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ECGC Website\Results\"/>
    </mc:Choice>
  </mc:AlternateContent>
  <bookViews>
    <workbookView xWindow="0" yWindow="0" windowWidth="21558" windowHeight="7899" firstSheet="1" activeTab="3"/>
  </bookViews>
  <sheets>
    <sheet name="Récap Equipes" sheetId="2" r:id="rId1"/>
    <sheet name="Team Nett " sheetId="11" r:id="rId2"/>
    <sheet name="Team Gross" sheetId="12" r:id="rId3"/>
    <sheet name="Mens Nett" sheetId="16" r:id="rId4"/>
    <sheet name="Mes Gross" sheetId="15" r:id="rId5"/>
    <sheet name="Ladies Nett" sheetId="14" r:id="rId6"/>
    <sheet name="Ladies Gross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2" l="1"/>
  <c r="F24" i="12"/>
  <c r="F46" i="12"/>
  <c r="F29" i="12"/>
  <c r="F37" i="12"/>
  <c r="F42" i="12"/>
  <c r="F12" i="12"/>
  <c r="F14" i="12"/>
  <c r="F21" i="12"/>
  <c r="F55" i="12"/>
  <c r="F61" i="12"/>
  <c r="F4" i="12"/>
  <c r="F50" i="12"/>
  <c r="F27" i="12"/>
  <c r="F56" i="12"/>
  <c r="F30" i="12"/>
  <c r="F22" i="12"/>
  <c r="F59" i="12"/>
  <c r="F49" i="12"/>
  <c r="F43" i="12"/>
  <c r="F40" i="12"/>
  <c r="F11" i="12"/>
  <c r="F8" i="12"/>
  <c r="F39" i="12"/>
  <c r="F32" i="12"/>
  <c r="F17" i="12"/>
  <c r="F20" i="12"/>
  <c r="F15" i="12"/>
  <c r="F44" i="12"/>
  <c r="F36" i="12"/>
  <c r="F53" i="12"/>
  <c r="F51" i="12"/>
  <c r="F33" i="12"/>
  <c r="F9" i="12"/>
  <c r="F23" i="12"/>
  <c r="F45" i="12"/>
  <c r="F38" i="12"/>
  <c r="F6" i="12"/>
  <c r="F10" i="12"/>
  <c r="F34" i="12"/>
  <c r="F5" i="12"/>
  <c r="F16" i="12"/>
  <c r="F18" i="12"/>
  <c r="F41" i="12"/>
  <c r="F28" i="12"/>
  <c r="F31" i="12"/>
  <c r="F47" i="12"/>
  <c r="F26" i="12"/>
  <c r="F52" i="12"/>
  <c r="F25" i="12"/>
  <c r="F13" i="12"/>
  <c r="F35" i="12"/>
  <c r="F58" i="12"/>
  <c r="F19" i="12"/>
  <c r="F60" i="12"/>
  <c r="F48" i="12"/>
  <c r="F57" i="12"/>
  <c r="F7" i="12"/>
  <c r="L57" i="12" l="1"/>
  <c r="N57" i="12" s="1"/>
  <c r="L48" i="12"/>
  <c r="N48" i="12" s="1"/>
  <c r="L60" i="12"/>
  <c r="N60" i="12" s="1"/>
  <c r="L19" i="12"/>
  <c r="N19" i="12" s="1"/>
  <c r="L58" i="12"/>
  <c r="N58" i="12" s="1"/>
  <c r="L35" i="12"/>
  <c r="N35" i="12" s="1"/>
  <c r="L13" i="12"/>
  <c r="N13" i="12" s="1"/>
  <c r="L25" i="12"/>
  <c r="N25" i="12" s="1"/>
  <c r="L52" i="12"/>
  <c r="N52" i="12" s="1"/>
  <c r="L26" i="12"/>
  <c r="N26" i="12" s="1"/>
  <c r="L47" i="12"/>
  <c r="N47" i="12" s="1"/>
  <c r="L31" i="12"/>
  <c r="N31" i="12" s="1"/>
  <c r="L28" i="12"/>
  <c r="N28" i="12" s="1"/>
  <c r="L41" i="12"/>
  <c r="N41" i="12" s="1"/>
  <c r="L18" i="12"/>
  <c r="N18" i="12" s="1"/>
  <c r="L16" i="12"/>
  <c r="N16" i="12" s="1"/>
  <c r="L5" i="12"/>
  <c r="N5" i="12" s="1"/>
  <c r="L34" i="12"/>
  <c r="N34" i="12" s="1"/>
  <c r="L10" i="12"/>
  <c r="N10" i="12" s="1"/>
  <c r="L6" i="12"/>
  <c r="N6" i="12" s="1"/>
  <c r="L38" i="12"/>
  <c r="N38" i="12" s="1"/>
  <c r="L45" i="12"/>
  <c r="N45" i="12" s="1"/>
  <c r="L23" i="12"/>
  <c r="N23" i="12" s="1"/>
  <c r="L9" i="12"/>
  <c r="N9" i="12" s="1"/>
  <c r="L33" i="12"/>
  <c r="N33" i="12" s="1"/>
  <c r="L51" i="12"/>
  <c r="N51" i="12" s="1"/>
  <c r="L53" i="12"/>
  <c r="N53" i="12" s="1"/>
  <c r="L36" i="12"/>
  <c r="N36" i="12" s="1"/>
  <c r="L44" i="12"/>
  <c r="N44" i="12" s="1"/>
  <c r="L15" i="12"/>
  <c r="N15" i="12" s="1"/>
  <c r="L20" i="12"/>
  <c r="N20" i="12" s="1"/>
  <c r="L17" i="12"/>
  <c r="N17" i="12" s="1"/>
  <c r="L32" i="12"/>
  <c r="N32" i="12" s="1"/>
  <c r="L39" i="12"/>
  <c r="N39" i="12" s="1"/>
  <c r="L8" i="12"/>
  <c r="N8" i="12" s="1"/>
  <c r="L11" i="12"/>
  <c r="N11" i="12" s="1"/>
  <c r="L40" i="12"/>
  <c r="N40" i="12" s="1"/>
  <c r="L43" i="12"/>
  <c r="N43" i="12" s="1"/>
  <c r="L49" i="12"/>
  <c r="N49" i="12" s="1"/>
  <c r="L59" i="12"/>
  <c r="N59" i="12" s="1"/>
  <c r="L22" i="12"/>
  <c r="N22" i="12" s="1"/>
  <c r="L30" i="12"/>
  <c r="N30" i="12" s="1"/>
  <c r="L56" i="12"/>
  <c r="N56" i="12" s="1"/>
  <c r="L27" i="12"/>
  <c r="N27" i="12" s="1"/>
  <c r="L50" i="12"/>
  <c r="N50" i="12" s="1"/>
  <c r="L4" i="12"/>
  <c r="N4" i="12" s="1"/>
  <c r="L61" i="12"/>
  <c r="N61" i="12" s="1"/>
  <c r="L55" i="12"/>
  <c r="N55" i="12" s="1"/>
  <c r="L21" i="12"/>
  <c r="N21" i="12" s="1"/>
  <c r="L14" i="12"/>
  <c r="N14" i="12" s="1"/>
  <c r="L12" i="12"/>
  <c r="N12" i="12" s="1"/>
  <c r="L42" i="12"/>
  <c r="N42" i="12" s="1"/>
  <c r="L37" i="12"/>
  <c r="N37" i="12" s="1"/>
  <c r="L29" i="12"/>
  <c r="N29" i="12" s="1"/>
  <c r="L46" i="12"/>
  <c r="N46" i="12" s="1"/>
  <c r="L24" i="12"/>
  <c r="N24" i="12" s="1"/>
  <c r="L54" i="12"/>
  <c r="N54" i="12" s="1"/>
  <c r="L7" i="12"/>
  <c r="N7" i="12" s="1"/>
  <c r="N12" i="11"/>
  <c r="N40" i="11"/>
  <c r="N24" i="11"/>
  <c r="N59" i="11"/>
  <c r="N26" i="11"/>
  <c r="N39" i="11"/>
  <c r="N22" i="11"/>
  <c r="N32" i="11"/>
  <c r="N11" i="11"/>
  <c r="L47" i="11"/>
  <c r="N47" i="11" s="1"/>
  <c r="L54" i="11"/>
  <c r="N54" i="11" s="1"/>
  <c r="L61" i="11"/>
  <c r="N61" i="11" s="1"/>
  <c r="N46" i="11"/>
  <c r="L23" i="11"/>
  <c r="N23" i="11" s="1"/>
  <c r="N33" i="11"/>
  <c r="N10" i="11"/>
  <c r="N7" i="11"/>
  <c r="N5" i="11"/>
  <c r="N21" i="11"/>
  <c r="N4" i="11"/>
  <c r="N6" i="11"/>
  <c r="N13" i="11"/>
  <c r="N51" i="11"/>
  <c r="N16" i="11"/>
  <c r="N8" i="11"/>
  <c r="N42" i="11"/>
  <c r="N36" i="11"/>
  <c r="N53" i="11"/>
  <c r="N41" i="11"/>
  <c r="N19" i="11"/>
  <c r="N38" i="11"/>
  <c r="N29" i="11"/>
  <c r="N49" i="11"/>
  <c r="N17" i="11"/>
  <c r="N25" i="11"/>
  <c r="N35" i="11"/>
  <c r="N44" i="11"/>
  <c r="N56" i="11"/>
  <c r="N58" i="11"/>
  <c r="N31" i="11"/>
  <c r="N48" i="11"/>
  <c r="N28" i="11"/>
  <c r="N50" i="11"/>
  <c r="N14" i="11"/>
  <c r="N57" i="11"/>
  <c r="N52" i="11"/>
  <c r="N43" i="11"/>
  <c r="N27" i="11"/>
  <c r="N15" i="11"/>
  <c r="N55" i="11"/>
  <c r="N37" i="11"/>
  <c r="N30" i="11"/>
  <c r="N34" i="11"/>
  <c r="N9" i="11"/>
  <c r="N60" i="11"/>
  <c r="N18" i="11"/>
  <c r="F20" i="11" l="1"/>
  <c r="N20" i="11" s="1"/>
  <c r="F45" i="11"/>
  <c r="N45" i="11" s="1"/>
  <c r="B85" i="2" l="1"/>
  <c r="B86" i="2" s="1"/>
  <c r="B217" i="2" l="1"/>
  <c r="B213" i="2"/>
  <c r="B209" i="2"/>
  <c r="B206" i="2"/>
  <c r="B205" i="2"/>
  <c r="B201" i="2"/>
  <c r="B193" i="2"/>
  <c r="B189" i="2"/>
  <c r="B171" i="2"/>
  <c r="B167" i="2"/>
  <c r="B159" i="2"/>
  <c r="B135" i="2"/>
  <c r="B131" i="2"/>
  <c r="B116" i="2"/>
  <c r="B113" i="2"/>
  <c r="B109" i="2"/>
  <c r="B81" i="2"/>
  <c r="B61" i="2"/>
  <c r="B53" i="2"/>
  <c r="B49" i="2"/>
  <c r="B41" i="2"/>
  <c r="B37" i="2"/>
  <c r="B14" i="2"/>
  <c r="B114" i="2" l="1"/>
  <c r="B190" i="2"/>
  <c r="B50" i="2"/>
  <c r="B82" i="2"/>
  <c r="B117" i="2"/>
  <c r="B160" i="2"/>
  <c r="B194" i="2"/>
  <c r="B210" i="2"/>
  <c r="B207" i="2"/>
  <c r="B15" i="2"/>
  <c r="B54" i="2"/>
  <c r="B168" i="2"/>
  <c r="B202" i="2"/>
  <c r="B214" i="2"/>
  <c r="B42" i="2"/>
  <c r="B136" i="2"/>
  <c r="B38" i="2"/>
  <c r="B62" i="2"/>
  <c r="B110" i="2"/>
  <c r="B132" i="2"/>
  <c r="B172" i="2"/>
  <c r="B218" i="2"/>
  <c r="B203" i="2" l="1"/>
  <c r="B87" i="2"/>
  <c r="B191" i="2"/>
  <c r="B219" i="2"/>
  <c r="B63" i="2"/>
  <c r="B215" i="2"/>
  <c r="B195" i="2"/>
  <c r="B39" i="2"/>
  <c r="B16" i="2"/>
  <c r="B161" i="2"/>
  <c r="B173" i="2"/>
  <c r="B111" i="2"/>
  <c r="B43" i="2"/>
  <c r="B211" i="2"/>
  <c r="B133" i="2"/>
  <c r="B137" i="2"/>
  <c r="B169" i="2"/>
  <c r="B55" i="2"/>
  <c r="B51" i="2"/>
</calcChain>
</file>

<file path=xl/comments1.xml><?xml version="1.0" encoding="utf-8"?>
<comments xmlns="http://schemas.openxmlformats.org/spreadsheetml/2006/main">
  <authors>
    <author>Simon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Simon: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check handicap &amp; buggy etc.
highlight the two boxes in green if ok
new requests or changes in red</t>
        </r>
      </text>
    </comment>
  </commentList>
</comments>
</file>

<file path=xl/sharedStrings.xml><?xml version="1.0" encoding="utf-8"?>
<sst xmlns="http://schemas.openxmlformats.org/spreadsheetml/2006/main" count="2123" uniqueCount="759">
  <si>
    <t>Buggy</t>
  </si>
  <si>
    <t>AIX1</t>
  </si>
  <si>
    <t>Steeve</t>
  </si>
  <si>
    <t>Bentolila</t>
  </si>
  <si>
    <t>L</t>
  </si>
  <si>
    <t>Emmanuel</t>
  </si>
  <si>
    <t>Granger</t>
  </si>
  <si>
    <t>M</t>
  </si>
  <si>
    <t>Trolley</t>
  </si>
  <si>
    <t>Jérôme</t>
  </si>
  <si>
    <t>Santoli</t>
  </si>
  <si>
    <t>Rouquette</t>
  </si>
  <si>
    <t xml:space="preserve"> Jeremy</t>
  </si>
  <si>
    <t>Sarthou</t>
  </si>
  <si>
    <t>AIX2</t>
  </si>
  <si>
    <t>Vincent</t>
  </si>
  <si>
    <t>Goiffon</t>
  </si>
  <si>
    <t>Eric</t>
  </si>
  <si>
    <t>Mathy</t>
  </si>
  <si>
    <t>Vedier</t>
  </si>
  <si>
    <t>Laurent</t>
  </si>
  <si>
    <t>Balaguer</t>
  </si>
  <si>
    <t>XL</t>
  </si>
  <si>
    <t>Jean-Sylvain</t>
  </si>
  <si>
    <t>Marsala</t>
  </si>
  <si>
    <t>AIX3</t>
  </si>
  <si>
    <t>Stéphane</t>
  </si>
  <si>
    <t>JB</t>
  </si>
  <si>
    <t>Malnou</t>
  </si>
  <si>
    <t>Xavier</t>
  </si>
  <si>
    <t>Dechaux</t>
  </si>
  <si>
    <t>Remy</t>
  </si>
  <si>
    <t>Jeff</t>
  </si>
  <si>
    <t>AIX 4</t>
  </si>
  <si>
    <t>Nicolas</t>
  </si>
  <si>
    <t>Dominique</t>
  </si>
  <si>
    <t>Verniere</t>
  </si>
  <si>
    <t>S (Femme)</t>
  </si>
  <si>
    <t>Catherine</t>
  </si>
  <si>
    <t>Martinelli</t>
  </si>
  <si>
    <t>Bergen Team</t>
  </si>
  <si>
    <t>Kjell</t>
  </si>
  <si>
    <t>Skram</t>
  </si>
  <si>
    <t>Atle</t>
  </si>
  <si>
    <t>Droennen</t>
  </si>
  <si>
    <t xml:space="preserve">Thomas </t>
  </si>
  <si>
    <t>Overdale</t>
  </si>
  <si>
    <t>Berlin</t>
  </si>
  <si>
    <t>Rudy</t>
  </si>
  <si>
    <t>Lim</t>
  </si>
  <si>
    <t>Lars</t>
  </si>
  <si>
    <t>Noelte</t>
  </si>
  <si>
    <t>Klaus</t>
  </si>
  <si>
    <t>Kind</t>
  </si>
  <si>
    <t xml:space="preserve">Anke </t>
  </si>
  <si>
    <t>Lehrke</t>
  </si>
  <si>
    <t>Billund Tower</t>
  </si>
  <si>
    <t xml:space="preserve">Robert </t>
  </si>
  <si>
    <t>Andersen</t>
  </si>
  <si>
    <t xml:space="preserve">Henrik </t>
  </si>
  <si>
    <t>Bonde</t>
  </si>
  <si>
    <t xml:space="preserve">Jens </t>
  </si>
  <si>
    <t>Fruensgaard</t>
  </si>
  <si>
    <t>Inge Marie</t>
  </si>
  <si>
    <t>Nielsen</t>
  </si>
  <si>
    <t>M (Femme)</t>
  </si>
  <si>
    <t>Bordeaux Tower</t>
  </si>
  <si>
    <t xml:space="preserve">Nicolas </t>
  </si>
  <si>
    <t>Dupont</t>
  </si>
  <si>
    <t xml:space="preserve">Willy </t>
  </si>
  <si>
    <t>Bruneau</t>
  </si>
  <si>
    <t xml:space="preserve">Godefroy </t>
  </si>
  <si>
    <t>De Bouyn</t>
  </si>
  <si>
    <t xml:space="preserve">Hervé </t>
  </si>
  <si>
    <t>Gourgues</t>
  </si>
  <si>
    <t>Bremen</t>
  </si>
  <si>
    <t xml:space="preserve">Martin </t>
  </si>
  <si>
    <t>Heinz</t>
  </si>
  <si>
    <t>Huber</t>
  </si>
  <si>
    <t xml:space="preserve">Harald </t>
  </si>
  <si>
    <t xml:space="preserve">Wolfgang </t>
  </si>
  <si>
    <t>Riss</t>
  </si>
  <si>
    <t>Brest 1</t>
  </si>
  <si>
    <t xml:space="preserve">Sébastien </t>
  </si>
  <si>
    <t>Brondel</t>
  </si>
  <si>
    <t xml:space="preserve">Scott </t>
  </si>
  <si>
    <t>Fontaine</t>
  </si>
  <si>
    <t>Marc</t>
  </si>
  <si>
    <t>Seven</t>
  </si>
  <si>
    <t>S</t>
  </si>
  <si>
    <t>Christophe</t>
  </si>
  <si>
    <t>Bodilis</t>
  </si>
  <si>
    <t>Leduff</t>
  </si>
  <si>
    <t>Brest 2</t>
  </si>
  <si>
    <t xml:space="preserve">Christophe </t>
  </si>
  <si>
    <t>Boivin</t>
  </si>
  <si>
    <t xml:space="preserve">Tangi </t>
  </si>
  <si>
    <t>Garnier</t>
  </si>
  <si>
    <t xml:space="preserve">Gwen </t>
  </si>
  <si>
    <t>Penchreac'h</t>
  </si>
  <si>
    <t>Arnaud</t>
  </si>
  <si>
    <t>Bretigny</t>
  </si>
  <si>
    <t>Brennan</t>
  </si>
  <si>
    <t xml:space="preserve">Mariann </t>
  </si>
  <si>
    <t>Hintz</t>
  </si>
  <si>
    <t xml:space="preserve">Kevin </t>
  </si>
  <si>
    <t>Grant</t>
  </si>
  <si>
    <t xml:space="preserve">Frank </t>
  </si>
  <si>
    <t>Donnelly</t>
  </si>
  <si>
    <t>Copenhagen 1</t>
  </si>
  <si>
    <t xml:space="preserve">Lennart </t>
  </si>
  <si>
    <t>Alban</t>
  </si>
  <si>
    <t xml:space="preserve">Kasper </t>
  </si>
  <si>
    <t>Berg</t>
  </si>
  <si>
    <t xml:space="preserve">Mette </t>
  </si>
  <si>
    <t>Brandt</t>
  </si>
  <si>
    <t xml:space="preserve">Claus </t>
  </si>
  <si>
    <t>Barrett</t>
  </si>
  <si>
    <t>Copenhagen 2</t>
  </si>
  <si>
    <t xml:space="preserve">Allan </t>
  </si>
  <si>
    <t>Kislov</t>
  </si>
  <si>
    <t xml:space="preserve">Carsten </t>
  </si>
  <si>
    <t>Hede</t>
  </si>
  <si>
    <t xml:space="preserve">Morten </t>
  </si>
  <si>
    <t>Zinck</t>
  </si>
  <si>
    <t>Brandt Nielsen</t>
  </si>
  <si>
    <t>Dublin</t>
  </si>
  <si>
    <t xml:space="preserve">David </t>
  </si>
  <si>
    <t>Grey</t>
  </si>
  <si>
    <t xml:space="preserve">Eamon </t>
  </si>
  <si>
    <t>Coffee</t>
  </si>
  <si>
    <t>Hughes</t>
  </si>
  <si>
    <t xml:space="preserve">Gary </t>
  </si>
  <si>
    <t>Marshall</t>
  </si>
  <si>
    <t xml:space="preserve">Achim </t>
  </si>
  <si>
    <t>Reith</t>
  </si>
  <si>
    <t xml:space="preserve">Roberto </t>
  </si>
  <si>
    <t>Parolari</t>
  </si>
  <si>
    <t xml:space="preserve">Andreas </t>
  </si>
  <si>
    <t>Kroll</t>
  </si>
  <si>
    <t xml:space="preserve">Georg </t>
  </si>
  <si>
    <t>Pitter</t>
  </si>
  <si>
    <t>Mohr</t>
  </si>
  <si>
    <t>Bossmann</t>
  </si>
  <si>
    <t xml:space="preserve">Horst </t>
  </si>
  <si>
    <t>Kamp</t>
  </si>
  <si>
    <t xml:space="preserve">Stefan </t>
  </si>
  <si>
    <t>Winkler</t>
  </si>
  <si>
    <t xml:space="preserve">Friederike </t>
  </si>
  <si>
    <t>Eurocontrol Brussels 1</t>
  </si>
  <si>
    <t xml:space="preserve">Goran </t>
  </si>
  <si>
    <t>Vujicic</t>
  </si>
  <si>
    <t>Daniel</t>
  </si>
  <si>
    <t>Hartin</t>
  </si>
  <si>
    <t xml:space="preserve">Stuart </t>
  </si>
  <si>
    <t>Hunter</t>
  </si>
  <si>
    <t>Ahmed</t>
  </si>
  <si>
    <t xml:space="preserve">Zinbi </t>
  </si>
  <si>
    <t>Eurocontrol Brussels 2</t>
  </si>
  <si>
    <t>Vesa</t>
  </si>
  <si>
    <t>Uusitalo</t>
  </si>
  <si>
    <t xml:space="preserve">Simon </t>
  </si>
  <si>
    <t>Smidt</t>
  </si>
  <si>
    <t>Cordingley</t>
  </si>
  <si>
    <t>Euromix</t>
  </si>
  <si>
    <t xml:space="preserve">Ian </t>
  </si>
  <si>
    <t>Jones</t>
  </si>
  <si>
    <t>Van Gerven</t>
  </si>
  <si>
    <t xml:space="preserve">Chris </t>
  </si>
  <si>
    <t>Machin</t>
  </si>
  <si>
    <t>Lewandowski</t>
  </si>
  <si>
    <t>Frankfurt 1</t>
  </si>
  <si>
    <t>Stoll</t>
  </si>
  <si>
    <t xml:space="preserve">Dirk </t>
  </si>
  <si>
    <t>Müller</t>
  </si>
  <si>
    <t>Frankfurt 2</t>
  </si>
  <si>
    <t xml:space="preserve">Alexandra </t>
  </si>
  <si>
    <t>Ammelburger</t>
  </si>
  <si>
    <t xml:space="preserve">Tina </t>
  </si>
  <si>
    <t>Dagmar</t>
  </si>
  <si>
    <t>Haas</t>
  </si>
  <si>
    <t>Jan Eric</t>
  </si>
  <si>
    <t>Ziegle</t>
  </si>
  <si>
    <t>Heathrow Tower</t>
  </si>
  <si>
    <t xml:space="preserve">Shane </t>
  </si>
  <si>
    <t>Mckee</t>
  </si>
  <si>
    <t>Morrison</t>
  </si>
  <si>
    <t xml:space="preserve">Mike </t>
  </si>
  <si>
    <t>O Doherty</t>
  </si>
  <si>
    <t>Sheridan</t>
  </si>
  <si>
    <t>Iceland</t>
  </si>
  <si>
    <t xml:space="preserve">Gudmunndur </t>
  </si>
  <si>
    <t>Fridriksson</t>
  </si>
  <si>
    <t xml:space="preserve">Jonas </t>
  </si>
  <si>
    <t>Tryggvason</t>
  </si>
  <si>
    <t xml:space="preserve">Eva </t>
  </si>
  <si>
    <t>Bldursdottir</t>
  </si>
  <si>
    <t>Sigurdur</t>
  </si>
  <si>
    <t xml:space="preserve"> Jonsson</t>
  </si>
  <si>
    <t>Karlsruhe</t>
  </si>
  <si>
    <t xml:space="preserve">Michael </t>
  </si>
  <si>
    <t>Laske</t>
  </si>
  <si>
    <t xml:space="preserve">Oliver </t>
  </si>
  <si>
    <t>Gollatz</t>
  </si>
  <si>
    <t xml:space="preserve">Matthias </t>
  </si>
  <si>
    <t>Geisler</t>
  </si>
  <si>
    <t>Lille</t>
  </si>
  <si>
    <t>Julien</t>
  </si>
  <si>
    <t xml:space="preserve">Gronier </t>
  </si>
  <si>
    <t>Gabriel</t>
  </si>
  <si>
    <t xml:space="preserve">Marechalle </t>
  </si>
  <si>
    <t>Lopez</t>
  </si>
  <si>
    <t>Guillaume</t>
  </si>
  <si>
    <t xml:space="preserve">Pouey </t>
  </si>
  <si>
    <t>London ACC1</t>
  </si>
  <si>
    <t xml:space="preserve">Terry </t>
  </si>
  <si>
    <t>Semmence</t>
  </si>
  <si>
    <t xml:space="preserve">Clive </t>
  </si>
  <si>
    <t>Gell</t>
  </si>
  <si>
    <t xml:space="preserve">Andy </t>
  </si>
  <si>
    <t>Jepson</t>
  </si>
  <si>
    <t xml:space="preserve">Danny </t>
  </si>
  <si>
    <t>Sharpe</t>
  </si>
  <si>
    <t>London ACC2</t>
  </si>
  <si>
    <t xml:space="preserve">Nick </t>
  </si>
  <si>
    <t>Ewing</t>
  </si>
  <si>
    <t>Palmer</t>
  </si>
  <si>
    <t xml:space="preserve">Ewan </t>
  </si>
  <si>
    <t>Macmillian</t>
  </si>
  <si>
    <t>London APP 1</t>
  </si>
  <si>
    <t xml:space="preserve">Graham </t>
  </si>
  <si>
    <t>Foulkes</t>
  </si>
  <si>
    <t xml:space="preserve">Gavin </t>
  </si>
  <si>
    <t>Williams</t>
  </si>
  <si>
    <t>McMahon</t>
  </si>
  <si>
    <t>London APP 2</t>
  </si>
  <si>
    <t xml:space="preserve">Helen </t>
  </si>
  <si>
    <t>Taylor</t>
  </si>
  <si>
    <t xml:space="preserve">Janet </t>
  </si>
  <si>
    <t>Cook</t>
  </si>
  <si>
    <t>Hogg</t>
  </si>
  <si>
    <t>Lyon</t>
  </si>
  <si>
    <t xml:space="preserve">Angèle </t>
  </si>
  <si>
    <t>Marbouty</t>
  </si>
  <si>
    <t xml:space="preserve">Anne </t>
  </si>
  <si>
    <t>Bluem</t>
  </si>
  <si>
    <t>L (Femme)</t>
  </si>
  <si>
    <t xml:space="preserve">Pascale </t>
  </si>
  <si>
    <t>Orosz</t>
  </si>
  <si>
    <t>Maastricht</t>
  </si>
  <si>
    <t>Flynn</t>
  </si>
  <si>
    <t xml:space="preserve">Eddy </t>
  </si>
  <si>
    <t>van den Heuvel</t>
  </si>
  <si>
    <t xml:space="preserve">John </t>
  </si>
  <si>
    <t>McNeill</t>
  </si>
  <si>
    <t>Marjan</t>
  </si>
  <si>
    <t>De Willingen</t>
  </si>
  <si>
    <t>Montpellier</t>
  </si>
  <si>
    <t>Laurie</t>
  </si>
  <si>
    <t>Clamens</t>
  </si>
  <si>
    <t>Billy</t>
  </si>
  <si>
    <t>Crocker</t>
  </si>
  <si>
    <t>Bertin</t>
  </si>
  <si>
    <t>Fabienne</t>
  </si>
  <si>
    <t>Claisse</t>
  </si>
  <si>
    <t>Munich 1</t>
  </si>
  <si>
    <t xml:space="preserve">Daniel </t>
  </si>
  <si>
    <t>Stern</t>
  </si>
  <si>
    <t xml:space="preserve">Herbert </t>
  </si>
  <si>
    <t>Forster</t>
  </si>
  <si>
    <t xml:space="preserve">Silvia </t>
  </si>
  <si>
    <t>Hellmann</t>
  </si>
  <si>
    <t xml:space="preserve">Rolf </t>
  </si>
  <si>
    <t>Everling</t>
  </si>
  <si>
    <t>Munich 2</t>
  </si>
  <si>
    <t>Zenk</t>
  </si>
  <si>
    <t>Bernhart</t>
  </si>
  <si>
    <t>Held</t>
  </si>
  <si>
    <t xml:space="preserve">Christian </t>
  </si>
  <si>
    <t>Nice AIRPRT</t>
  </si>
  <si>
    <t xml:space="preserve"> Sébastien</t>
  </si>
  <si>
    <t>Philippe</t>
  </si>
  <si>
    <t xml:space="preserve">Melleton </t>
  </si>
  <si>
    <t>Sylvain</t>
  </si>
  <si>
    <t xml:space="preserve">Leroy </t>
  </si>
  <si>
    <t>Marie-France</t>
  </si>
  <si>
    <t>Delansorne</t>
  </si>
  <si>
    <t>Nordic ladies</t>
  </si>
  <si>
    <t xml:space="preserve">Jeanette </t>
  </si>
  <si>
    <t>Ultege</t>
  </si>
  <si>
    <t xml:space="preserve">Maria </t>
  </si>
  <si>
    <t>L (femme)</t>
  </si>
  <si>
    <t xml:space="preserve">Ulla </t>
  </si>
  <si>
    <t>Alverstrand</t>
  </si>
  <si>
    <t>PARIS ACC</t>
  </si>
  <si>
    <t>Patrick</t>
  </si>
  <si>
    <t>Capocci</t>
  </si>
  <si>
    <t xml:space="preserve">Quentin </t>
  </si>
  <si>
    <t>Legall</t>
  </si>
  <si>
    <t xml:space="preserve">Jason </t>
  </si>
  <si>
    <t>Ducas</t>
  </si>
  <si>
    <t xml:space="preserve">Yannick </t>
  </si>
  <si>
    <t>Le Ral</t>
  </si>
  <si>
    <t>Paris APP</t>
  </si>
  <si>
    <t xml:space="preserve">Alan </t>
  </si>
  <si>
    <t>Alterio</t>
  </si>
  <si>
    <t>Begue</t>
  </si>
  <si>
    <t xml:space="preserve">Olivier </t>
  </si>
  <si>
    <t>Galichet</t>
  </si>
  <si>
    <t>Rozenknop</t>
  </si>
  <si>
    <t>Benjamin</t>
  </si>
  <si>
    <t>Paris CDG 1</t>
  </si>
  <si>
    <t xml:space="preserve">Alexandre </t>
  </si>
  <si>
    <t>Medina</t>
  </si>
  <si>
    <t xml:space="preserve">Franck </t>
  </si>
  <si>
    <t>Vieville</t>
  </si>
  <si>
    <t>Coupard</t>
  </si>
  <si>
    <t xml:space="preserve">Damien </t>
  </si>
  <si>
    <t>Ferrier</t>
  </si>
  <si>
    <t>Paris CDG 2</t>
  </si>
  <si>
    <t xml:space="preserve">Bruno </t>
  </si>
  <si>
    <t>Galibert</t>
  </si>
  <si>
    <t xml:space="preserve">Jérôme </t>
  </si>
  <si>
    <t>Nadal</t>
  </si>
  <si>
    <t>Erwann</t>
  </si>
  <si>
    <t>Golomer</t>
  </si>
  <si>
    <t xml:space="preserve">Sylvain </t>
  </si>
  <si>
    <t>Cleyrat</t>
  </si>
  <si>
    <t>Prestwick Centre</t>
  </si>
  <si>
    <t xml:space="preserve">James </t>
  </si>
  <si>
    <t>Hipperson</t>
  </si>
  <si>
    <t>Chapman</t>
  </si>
  <si>
    <t xml:space="preserve">Andrew </t>
  </si>
  <si>
    <t xml:space="preserve">Greg </t>
  </si>
  <si>
    <t>Millar</t>
  </si>
  <si>
    <t xml:space="preserve"> Errington</t>
  </si>
  <si>
    <t>Andrew</t>
  </si>
  <si>
    <t>Reims 1</t>
  </si>
  <si>
    <t>Bouché</t>
  </si>
  <si>
    <t xml:space="preserve">Fabrice </t>
  </si>
  <si>
    <t>Bouyssou</t>
  </si>
  <si>
    <t xml:space="preserve">Maxime </t>
  </si>
  <si>
    <t>Bernicot</t>
  </si>
  <si>
    <t>Tello</t>
  </si>
  <si>
    <t>Rémy</t>
  </si>
  <si>
    <t>Reims 2</t>
  </si>
  <si>
    <t xml:space="preserve">Mathieu </t>
  </si>
  <si>
    <t>Lacaze</t>
  </si>
  <si>
    <t xml:space="preserve">Pierre </t>
  </si>
  <si>
    <t>Dugast</t>
  </si>
  <si>
    <t xml:space="preserve">Stéphane </t>
  </si>
  <si>
    <t>Andrianjakarivelo</t>
  </si>
  <si>
    <t xml:space="preserve">Guillaume </t>
  </si>
  <si>
    <t>Turchetti</t>
  </si>
  <si>
    <t>Reykjavik</t>
  </si>
  <si>
    <t xml:space="preserve">Jon </t>
  </si>
  <si>
    <t>Gunnlaugsson</t>
  </si>
  <si>
    <t xml:space="preserve">Thora </t>
  </si>
  <si>
    <t>Halldorsdottir</t>
  </si>
  <si>
    <t xml:space="preserve">Johann G </t>
  </si>
  <si>
    <t>Johannsson</t>
  </si>
  <si>
    <t>Thordur</t>
  </si>
  <si>
    <t xml:space="preserve"> Palsson</t>
  </si>
  <si>
    <t>Roma ACC</t>
  </si>
  <si>
    <t xml:space="preserve">Stefano </t>
  </si>
  <si>
    <t>Podda</t>
  </si>
  <si>
    <t>Alessio</t>
  </si>
  <si>
    <t>Pastore</t>
  </si>
  <si>
    <t>Daniele</t>
  </si>
  <si>
    <t>Colizzi</t>
  </si>
  <si>
    <t>Scottish ACC</t>
  </si>
  <si>
    <t>Mulholland</t>
  </si>
  <si>
    <t>Steve</t>
  </si>
  <si>
    <t>Blake</t>
  </si>
  <si>
    <t>Derek</t>
  </si>
  <si>
    <t>McDade</t>
  </si>
  <si>
    <t>Shanwick</t>
  </si>
  <si>
    <t xml:space="preserve">Fiona </t>
  </si>
  <si>
    <t>McAllister</t>
  </si>
  <si>
    <t>XL (femme)</t>
  </si>
  <si>
    <t xml:space="preserve">Annette </t>
  </si>
  <si>
    <t>Toal</t>
  </si>
  <si>
    <t>Eugene</t>
  </si>
  <si>
    <t>Cairns</t>
  </si>
  <si>
    <t>Shannon 2</t>
  </si>
  <si>
    <t>Tom</t>
  </si>
  <si>
    <t>Saunders</t>
  </si>
  <si>
    <t>Mc.Grath</t>
  </si>
  <si>
    <t xml:space="preserve">Bernard </t>
  </si>
  <si>
    <t>Mackessy</t>
  </si>
  <si>
    <t>Shannon 3</t>
  </si>
  <si>
    <t xml:space="preserve">Barry </t>
  </si>
  <si>
    <t>Keane</t>
  </si>
  <si>
    <t xml:space="preserve">Mark </t>
  </si>
  <si>
    <t xml:space="preserve">Mick </t>
  </si>
  <si>
    <t>Gough</t>
  </si>
  <si>
    <t xml:space="preserve">Joe </t>
  </si>
  <si>
    <t>Talbot</t>
  </si>
  <si>
    <t>Stavanger</t>
  </si>
  <si>
    <t>Berge</t>
  </si>
  <si>
    <t xml:space="preserve">Per </t>
  </si>
  <si>
    <t>Lunder</t>
  </si>
  <si>
    <t xml:space="preserve">Olav </t>
  </si>
  <si>
    <t>Aadal</t>
  </si>
  <si>
    <t xml:space="preserve">Tom-Snorre </t>
  </si>
  <si>
    <t>Skaret</t>
  </si>
  <si>
    <t>Switzerland 1</t>
  </si>
  <si>
    <t>Stucki</t>
  </si>
  <si>
    <t>Andrée</t>
  </si>
  <si>
    <t>Markefors</t>
  </si>
  <si>
    <t xml:space="preserve">Ulrich </t>
  </si>
  <si>
    <t>Back</t>
  </si>
  <si>
    <t>Switzerland 2</t>
  </si>
  <si>
    <t xml:space="preserve">Patrick </t>
  </si>
  <si>
    <t>Harte</t>
  </si>
  <si>
    <t xml:space="preserve">Sabine </t>
  </si>
  <si>
    <t>Zimmermann</t>
  </si>
  <si>
    <t>M (femme)</t>
  </si>
  <si>
    <t>Andreas</t>
  </si>
  <si>
    <t>Hartmann</t>
  </si>
  <si>
    <t xml:space="preserve">Kalle </t>
  </si>
  <si>
    <t>Karlsson</t>
  </si>
  <si>
    <t>Switzerland 3</t>
  </si>
  <si>
    <t>Spiri</t>
  </si>
  <si>
    <t>Kniffert</t>
  </si>
  <si>
    <t xml:space="preserve">Pascal </t>
  </si>
  <si>
    <t>Werner</t>
  </si>
  <si>
    <t xml:space="preserve">Ivo </t>
  </si>
  <si>
    <t>Maiolo</t>
  </si>
  <si>
    <t>Tampere 1</t>
  </si>
  <si>
    <t xml:space="preserve">Samuli </t>
  </si>
  <si>
    <t>Suokas</t>
  </si>
  <si>
    <t xml:space="preserve">Ville </t>
  </si>
  <si>
    <t>Sepponen</t>
  </si>
  <si>
    <t xml:space="preserve">Ilkka </t>
  </si>
  <si>
    <t>Pursiainen</t>
  </si>
  <si>
    <t xml:space="preserve">Roope </t>
  </si>
  <si>
    <t>Komppa</t>
  </si>
  <si>
    <t>Tampere 2</t>
  </si>
  <si>
    <t xml:space="preserve">Vesa </t>
  </si>
  <si>
    <t>Rantsi</t>
  </si>
  <si>
    <t xml:space="preserve">Pekka </t>
  </si>
  <si>
    <t>Orava</t>
  </si>
  <si>
    <t xml:space="preserve">Hannu </t>
  </si>
  <si>
    <t>Turklin</t>
  </si>
  <si>
    <t xml:space="preserve">Jukka </t>
  </si>
  <si>
    <t>Saarelainen</t>
  </si>
  <si>
    <t>Vienna</t>
  </si>
  <si>
    <t xml:space="preserve">Gerald </t>
  </si>
  <si>
    <t>Kascha</t>
  </si>
  <si>
    <t xml:space="preserve">Erich </t>
  </si>
  <si>
    <t>Takacs</t>
  </si>
  <si>
    <t xml:space="preserve">Walter </t>
  </si>
  <si>
    <t>Mandl</t>
  </si>
  <si>
    <t xml:space="preserve">Reinhold </t>
  </si>
  <si>
    <t>Hechtl</t>
  </si>
  <si>
    <t>VolksRocknGolfa</t>
  </si>
  <si>
    <t xml:space="preserve">Alexander </t>
  </si>
  <si>
    <t>Weber</t>
  </si>
  <si>
    <t xml:space="preserve">Fuat </t>
  </si>
  <si>
    <t>Rusitovic</t>
  </si>
  <si>
    <t>Lefevre</t>
  </si>
  <si>
    <t xml:space="preserve">Johannes </t>
  </si>
  <si>
    <t>Santner</t>
  </si>
  <si>
    <t>Samuel</t>
  </si>
  <si>
    <t>Brooks</t>
  </si>
  <si>
    <t>Uwe</t>
  </si>
  <si>
    <t>trolley</t>
  </si>
  <si>
    <t>Denis</t>
  </si>
  <si>
    <t>Böhnke</t>
  </si>
  <si>
    <t>Löffler</t>
  </si>
  <si>
    <t>Sköldborg</t>
  </si>
  <si>
    <t>Näther</t>
  </si>
  <si>
    <t>Pfülb</t>
  </si>
  <si>
    <t>Dusseldorf Radar</t>
  </si>
  <si>
    <t xml:space="preserve">Dusseldorf Tower </t>
  </si>
  <si>
    <t>Fisher</t>
  </si>
  <si>
    <t>buggy</t>
  </si>
  <si>
    <t>Ewy</t>
  </si>
  <si>
    <t>Schodin</t>
  </si>
  <si>
    <t>Gregory</t>
  </si>
  <si>
    <t>Dineen</t>
  </si>
  <si>
    <t>electric trolley</t>
  </si>
  <si>
    <t>not coming</t>
  </si>
  <si>
    <t>not here</t>
  </si>
  <si>
    <t>keep the buugy</t>
  </si>
  <si>
    <t>louise driving the buggy - no guest</t>
  </si>
  <si>
    <t>buggy for tues, wed and thurs if possible</t>
  </si>
  <si>
    <t>already ordered with golf shop</t>
  </si>
  <si>
    <t>ladies</t>
  </si>
  <si>
    <t>buggy from room</t>
  </si>
  <si>
    <t>tolley</t>
  </si>
  <si>
    <t>trolley only wed and Thursday</t>
  </si>
  <si>
    <t>M femme</t>
  </si>
  <si>
    <t>buggy for Tuesday only</t>
  </si>
  <si>
    <t>femme</t>
  </si>
  <si>
    <t>injured - may not play</t>
  </si>
  <si>
    <t>Shanda</t>
  </si>
  <si>
    <t>trolley, worst, no issues if ride</t>
  </si>
  <si>
    <t>Sinikka</t>
  </si>
  <si>
    <t>UUsitalo</t>
  </si>
  <si>
    <t>free</t>
  </si>
  <si>
    <t>electric trolley direct</t>
  </si>
  <si>
    <t>Hans</t>
  </si>
  <si>
    <t>electric trolly</t>
  </si>
  <si>
    <t>buggy all 3 days</t>
  </si>
  <si>
    <t>buggy for thurs</t>
  </si>
  <si>
    <t xml:space="preserve">upgrade to buggy </t>
  </si>
  <si>
    <t>lady</t>
  </si>
  <si>
    <t>Nett</t>
  </si>
  <si>
    <t>Total</t>
  </si>
  <si>
    <t>Gross</t>
  </si>
  <si>
    <t>Leaders</t>
  </si>
  <si>
    <t>1st</t>
  </si>
  <si>
    <t>2nd</t>
  </si>
  <si>
    <t>3rd</t>
  </si>
  <si>
    <t>Day 1</t>
  </si>
  <si>
    <t>Day 2</t>
  </si>
  <si>
    <t>Prestwick</t>
  </si>
  <si>
    <t>Paris App</t>
  </si>
  <si>
    <t>4th</t>
  </si>
  <si>
    <t>5th</t>
  </si>
  <si>
    <t>6th=</t>
  </si>
  <si>
    <t>AIX 3</t>
  </si>
  <si>
    <t>PARIS CDG 1</t>
  </si>
  <si>
    <t>AIX 1</t>
  </si>
  <si>
    <t>Player</t>
  </si>
  <si>
    <t>Handicap</t>
  </si>
  <si>
    <t>Team</t>
  </si>
  <si>
    <t>Round 1</t>
  </si>
  <si>
    <t>Round 2</t>
  </si>
  <si>
    <t>Total Stableford</t>
  </si>
  <si>
    <t>Mette Brandt</t>
  </si>
  <si>
    <t>Angele Marbouty</t>
  </si>
  <si>
    <t>Maria Skoldborg</t>
  </si>
  <si>
    <t>Dagmar Haas</t>
  </si>
  <si>
    <t>Jeanette Ultege</t>
  </si>
  <si>
    <t>Catherine Martinelli</t>
  </si>
  <si>
    <t>Alexandra Ammelburger</t>
  </si>
  <si>
    <t>Silvia Hellmann</t>
  </si>
  <si>
    <t>Pascale Orosz</t>
  </si>
  <si>
    <t>Friederike Kniffert</t>
  </si>
  <si>
    <t>Helen Taylor</t>
  </si>
  <si>
    <t>Tina Pfulb</t>
  </si>
  <si>
    <t>Marie France Delansorne</t>
  </si>
  <si>
    <t>Janet Cook</t>
  </si>
  <si>
    <t>Sabine Zimmermann</t>
  </si>
  <si>
    <t>Ulla Alverstrand</t>
  </si>
  <si>
    <t>Marjan De Willingen</t>
  </si>
  <si>
    <t>Shanda Cordingley</t>
  </si>
  <si>
    <t>Fiona McAllister</t>
  </si>
  <si>
    <t>Eva Baldursdottir</t>
  </si>
  <si>
    <t>Annette Toal</t>
  </si>
  <si>
    <t>Dominique Verniere</t>
  </si>
  <si>
    <t>Anne Bluem</t>
  </si>
  <si>
    <t>Anke Lehrke</t>
  </si>
  <si>
    <t>Mariann Hintz</t>
  </si>
  <si>
    <t>Thora Halldorsdottir</t>
  </si>
  <si>
    <t>Laurie Clamens</t>
  </si>
  <si>
    <t>Inge Marie Nielsen</t>
  </si>
  <si>
    <t>Ewy Schodin</t>
  </si>
  <si>
    <t>Fabienne Claisse</t>
  </si>
  <si>
    <t>Sinikka Uusitalo</t>
  </si>
  <si>
    <t>Helen Mackessy</t>
  </si>
  <si>
    <t>James Hipperson</t>
  </si>
  <si>
    <t>Lennart Alban</t>
  </si>
  <si>
    <t>Sigurdur Jonsson</t>
  </si>
  <si>
    <t>Andrew Errington</t>
  </si>
  <si>
    <t>Willy Bruneau</t>
  </si>
  <si>
    <t>Thomas Begue</t>
  </si>
  <si>
    <t>Stuart Palmer</t>
  </si>
  <si>
    <t>Steeve Bentolila</t>
  </si>
  <si>
    <t>Tom Saunders</t>
  </si>
  <si>
    <t>Alan Alterio</t>
  </si>
  <si>
    <t>James Stucki</t>
  </si>
  <si>
    <t>Thomas Coupard</t>
  </si>
  <si>
    <t>Martin Stoll</t>
  </si>
  <si>
    <t>Heinz Huber</t>
  </si>
  <si>
    <t>Sebastien Brondel</t>
  </si>
  <si>
    <t>David Morrison</t>
  </si>
  <si>
    <t>Terry Semmence</t>
  </si>
  <si>
    <t>Jerome Santoli</t>
  </si>
  <si>
    <t>Kasper Berg</t>
  </si>
  <si>
    <t>Gavin Williams</t>
  </si>
  <si>
    <t>Henrik Bonde</t>
  </si>
  <si>
    <t>Daniel Zenk</t>
  </si>
  <si>
    <t>Christian Loffler</t>
  </si>
  <si>
    <t>Claus Barrett</t>
  </si>
  <si>
    <t>Simon Hogg</t>
  </si>
  <si>
    <t>Kjell Skram</t>
  </si>
  <si>
    <t>Jeremy Sarthou</t>
  </si>
  <si>
    <t>Erwann Golomer</t>
  </si>
  <si>
    <t>Shane Mckee</t>
  </si>
  <si>
    <t>Jonas Tryggvason</t>
  </si>
  <si>
    <t>Andrew Chapman</t>
  </si>
  <si>
    <t>Ville Sepponen</t>
  </si>
  <si>
    <t>Kevin McMahon</t>
  </si>
  <si>
    <t>Greg Millar</t>
  </si>
  <si>
    <t>Martin Lehrke</t>
  </si>
  <si>
    <t>Fabrice Bouyssou</t>
  </si>
  <si>
    <t>Sebastien Philippe</t>
  </si>
  <si>
    <t>Godefroy De Bouyn</t>
  </si>
  <si>
    <t>Alexandre Medina</t>
  </si>
  <si>
    <t>Guillaume Turchetti</t>
  </si>
  <si>
    <t>Maxime Bernicot</t>
  </si>
  <si>
    <t>Franck Vieville</t>
  </si>
  <si>
    <t>Quentin Legall</t>
  </si>
  <si>
    <t>Mick Gough</t>
  </si>
  <si>
    <t>Stefano Podda</t>
  </si>
  <si>
    <t>Ahmed Zinbi</t>
  </si>
  <si>
    <t>Benjamin Rozenknop</t>
  </si>
  <si>
    <t>Philippe Melleton</t>
  </si>
  <si>
    <t>Derek McDade</t>
  </si>
  <si>
    <t>Kalle Karlsson</t>
  </si>
  <si>
    <t>Daniel Hartin</t>
  </si>
  <si>
    <t>Jeff Verniere</t>
  </si>
  <si>
    <t>Samuli Suokas</t>
  </si>
  <si>
    <t>Stephane Rouquette</t>
  </si>
  <si>
    <t>Emmanuel Granger</t>
  </si>
  <si>
    <t>Vincent Goiffon</t>
  </si>
  <si>
    <t>Andree Markefors</t>
  </si>
  <si>
    <t>Danny Sharpe</t>
  </si>
  <si>
    <t>Gary Marshall</t>
  </si>
  <si>
    <t>Mike Sheridan</t>
  </si>
  <si>
    <t>Stephan Winkler</t>
  </si>
  <si>
    <t>Dusseldorf Tower</t>
  </si>
  <si>
    <t>Achim Reith</t>
  </si>
  <si>
    <t>Olivier Galichet</t>
  </si>
  <si>
    <t>Rudy Lim</t>
  </si>
  <si>
    <t>Uwe Mohr</t>
  </si>
  <si>
    <t>John McGrath</t>
  </si>
  <si>
    <t>Ulrich Back</t>
  </si>
  <si>
    <t>Tom Snorre Skaret</t>
  </si>
  <si>
    <t>Julien Gronier</t>
  </si>
  <si>
    <t>Volker Hannappel</t>
  </si>
  <si>
    <t>Xavier Dechaux</t>
  </si>
  <si>
    <t>Laurent Bertin</t>
  </si>
  <si>
    <t>Herbert Forster</t>
  </si>
  <si>
    <t>Horst Held</t>
  </si>
  <si>
    <t>Pierre Dugast</t>
  </si>
  <si>
    <t>Per Lunder</t>
  </si>
  <si>
    <t>Barry Keane</t>
  </si>
  <si>
    <t>Gregory Dineen</t>
  </si>
  <si>
    <t>Hans Van Gerven</t>
  </si>
  <si>
    <t>Martin Flynn</t>
  </si>
  <si>
    <t>David Grey</t>
  </si>
  <si>
    <t>Remy Tello</t>
  </si>
  <si>
    <t>Christian Berge</t>
  </si>
  <si>
    <t>Herve Gourgues</t>
  </si>
  <si>
    <t>Ilkka Pursiainen</t>
  </si>
  <si>
    <t>Wolfgang Riss</t>
  </si>
  <si>
    <t>Thordur Palsson</t>
  </si>
  <si>
    <t>Mathieu Lacaze</t>
  </si>
  <si>
    <t>Michael Laske</t>
  </si>
  <si>
    <t>Guillaume Pouey</t>
  </si>
  <si>
    <t>Olav Aadal</t>
  </si>
  <si>
    <t>Mike O Doherty</t>
  </si>
  <si>
    <t>John Mulholland</t>
  </si>
  <si>
    <t>Klaus Kind</t>
  </si>
  <si>
    <t>Gerald Kascha</t>
  </si>
  <si>
    <t>Andreas Bernhart</t>
  </si>
  <si>
    <t>Rolf Everling</t>
  </si>
  <si>
    <t>Daniele Colizzi</t>
  </si>
  <si>
    <t>Ewan Macmillian</t>
  </si>
  <si>
    <t>Jon Gunnlaugsson</t>
  </si>
  <si>
    <t>Billy Crocker</t>
  </si>
  <si>
    <t>Stephane Andrianjakarivelo</t>
  </si>
  <si>
    <t>Thomas Brandt Nielsen</t>
  </si>
  <si>
    <t>Reinhold Hechtl</t>
  </si>
  <si>
    <t>Oliver Gollatz</t>
  </si>
  <si>
    <t>Clive Gell</t>
  </si>
  <si>
    <t>Alessio Pastore</t>
  </si>
  <si>
    <t>Graham Foulkes</t>
  </si>
  <si>
    <t>Damien Ferrier</t>
  </si>
  <si>
    <t>Andy Morrison</t>
  </si>
  <si>
    <t>Christophe Bodilis</t>
  </si>
  <si>
    <t>Thomas Overdale</t>
  </si>
  <si>
    <t>Nicolas Dupont</t>
  </si>
  <si>
    <t>Scott Fontaine</t>
  </si>
  <si>
    <t>Marc Bossmann</t>
  </si>
  <si>
    <t>Bruno Galibert</t>
  </si>
  <si>
    <t>Stuart Hunter</t>
  </si>
  <si>
    <t>Allan Kislov</t>
  </si>
  <si>
    <t>Christophe Boivin</t>
  </si>
  <si>
    <t>Johannes Santner</t>
  </si>
  <si>
    <t>Samuel Brooks</t>
  </si>
  <si>
    <t>Eamon Coffee</t>
  </si>
  <si>
    <t>Jeff Remy</t>
  </si>
  <si>
    <t>Johann G Johannsson</t>
  </si>
  <si>
    <t>Nicolas Lopez</t>
  </si>
  <si>
    <t>Marc Seven</t>
  </si>
  <si>
    <t>Matthias Nather</t>
  </si>
  <si>
    <t>Jan Eric Ziegle</t>
  </si>
  <si>
    <t>Atle Droennen</t>
  </si>
  <si>
    <t>Patrick Harte</t>
  </si>
  <si>
    <t>Sylvain Leroy</t>
  </si>
  <si>
    <t>Andreas Hartmann</t>
  </si>
  <si>
    <t>Steve Blake</t>
  </si>
  <si>
    <t>Ian Jones</t>
  </si>
  <si>
    <t>Robert Andersen</t>
  </si>
  <si>
    <t>Frank Donnelly</t>
  </si>
  <si>
    <t>JB Malnou</t>
  </si>
  <si>
    <t>Patrick Capocci</t>
  </si>
  <si>
    <t>Thomas Bouche</t>
  </si>
  <si>
    <t>Vesa Uusitalo</t>
  </si>
  <si>
    <t>Alexander Weber</t>
  </si>
  <si>
    <t>Walter Mandl</t>
  </si>
  <si>
    <t>Michael Geisler</t>
  </si>
  <si>
    <t>Jerome Nadal</t>
  </si>
  <si>
    <t>Lars Noelte</t>
  </si>
  <si>
    <t>Gabriel Marechalle</t>
  </si>
  <si>
    <t>Bernard Mackessy</t>
  </si>
  <si>
    <t>Pekka Orava</t>
  </si>
  <si>
    <t>Simon Spiri</t>
  </si>
  <si>
    <t>Joe Talbot</t>
  </si>
  <si>
    <t>Harald Bohnke</t>
  </si>
  <si>
    <t>Jason Ducas</t>
  </si>
  <si>
    <t>Mark Fisher</t>
  </si>
  <si>
    <t>Tangi Garnier</t>
  </si>
  <si>
    <t>Robert Hughes</t>
  </si>
  <si>
    <t>Thomas Kamp</t>
  </si>
  <si>
    <t>Frank Lewandowski</t>
  </si>
  <si>
    <t>Daniel Stern</t>
  </si>
  <si>
    <t>Eddy van den Heuvel</t>
  </si>
  <si>
    <t>Morten Zinck</t>
  </si>
  <si>
    <t>Gwen Penchreach</t>
  </si>
  <si>
    <t>Eugene Cairns</t>
  </si>
  <si>
    <t>Yannick Le Ral</t>
  </si>
  <si>
    <t>Denis Lopez</t>
  </si>
  <si>
    <t>Vesa Rantsi</t>
  </si>
  <si>
    <t>Andy Jepson</t>
  </si>
  <si>
    <t>Dirk Muller</t>
  </si>
  <si>
    <t>Arnaud Leduff</t>
  </si>
  <si>
    <t>Jukka Saarelainen</t>
  </si>
  <si>
    <t>Carsten Hede</t>
  </si>
  <si>
    <t>Pascal Werner</t>
  </si>
  <si>
    <t>Chris Machin</t>
  </si>
  <si>
    <t>Laurent Balaguer</t>
  </si>
  <si>
    <t>Goran Vujicic</t>
  </si>
  <si>
    <t>Jens Fruensgaard</t>
  </si>
  <si>
    <t>Nick Ewing</t>
  </si>
  <si>
    <t>Sylvain Cleyrat</t>
  </si>
  <si>
    <t>Andreas Kroll</t>
  </si>
  <si>
    <t>Roberto Parolari</t>
  </si>
  <si>
    <t>Christophe Lefevre</t>
  </si>
  <si>
    <t>Eric Mathy</t>
  </si>
  <si>
    <t>Simon Smidt</t>
  </si>
  <si>
    <t>Thomas Brennan</t>
  </si>
  <si>
    <t>Ivo Maiolo</t>
  </si>
  <si>
    <t>Georg Pitter</t>
  </si>
  <si>
    <t>Erich Takacs</t>
  </si>
  <si>
    <t>John McNeill</t>
  </si>
  <si>
    <t>Roope Komppa</t>
  </si>
  <si>
    <t>Kevin Grant</t>
  </si>
  <si>
    <t>Hannu Turklin</t>
  </si>
  <si>
    <t>Nicolas Vedier</t>
  </si>
  <si>
    <t>Fuat Rusitovic</t>
  </si>
  <si>
    <t>Jean Sylvain Marsala</t>
  </si>
  <si>
    <t>Gudmundur Fridriksson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</si>
</sst>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0"/>
      <color indexed="81"/>
      <name val="Tahoma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4"/>
      <name val="Calibri"/>
      <family val="2"/>
    </font>
    <font>
      <sz val="11"/>
      <color rgb="FFFFC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0" fontId="1" fillId="6" borderId="0" xfId="1" applyFont="1" applyFill="1" applyAlignment="1">
      <alignment horizontal="center" vertical="center"/>
    </xf>
    <xf numFmtId="0" fontId="1" fillId="7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2" fillId="8" borderId="0" xfId="1" applyFont="1" applyFill="1" applyAlignment="1">
      <alignment horizontal="center" vertical="center" wrapText="1"/>
    </xf>
    <xf numFmtId="0" fontId="1" fillId="8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3" fillId="8" borderId="0" xfId="1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 wrapText="1"/>
    </xf>
    <xf numFmtId="0" fontId="1" fillId="5" borderId="0" xfId="1" applyFont="1" applyFill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0" fontId="3" fillId="6" borderId="0" xfId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2" fillId="9" borderId="0" xfId="1" applyFont="1" applyFill="1" applyAlignment="1">
      <alignment horizontal="center" vertical="center" wrapText="1"/>
    </xf>
    <xf numFmtId="0" fontId="3" fillId="9" borderId="0" xfId="1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" fillId="9" borderId="0" xfId="1" applyFont="1" applyFill="1" applyAlignment="1">
      <alignment horizontal="center" vertical="center"/>
    </xf>
    <xf numFmtId="0" fontId="2" fillId="10" borderId="0" xfId="1" applyFont="1" applyFill="1" applyAlignment="1">
      <alignment horizontal="center" vertical="center" wrapText="1"/>
    </xf>
    <xf numFmtId="0" fontId="1" fillId="10" borderId="0" xfId="1" applyFont="1" applyFill="1" applyAlignment="1">
      <alignment horizontal="center" vertical="center"/>
    </xf>
    <xf numFmtId="0" fontId="1" fillId="9" borderId="0" xfId="1" applyFont="1" applyFill="1" applyAlignment="1">
      <alignment horizontal="center" vertical="center" wrapText="1"/>
    </xf>
    <xf numFmtId="0" fontId="2" fillId="9" borderId="0" xfId="1" applyFont="1" applyFill="1" applyAlignment="1">
      <alignment horizontal="center" vertical="center"/>
    </xf>
    <xf numFmtId="0" fontId="4" fillId="9" borderId="0" xfId="1" applyFont="1" applyFill="1" applyAlignment="1">
      <alignment horizontal="center" vertical="center"/>
    </xf>
    <xf numFmtId="0" fontId="4" fillId="9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2" fillId="10" borderId="0" xfId="1" applyFont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1" fillId="6" borderId="0" xfId="1" applyFont="1" applyFill="1" applyAlignment="1">
      <alignment horizontal="center" vertical="center" wrapText="1"/>
    </xf>
    <xf numFmtId="0" fontId="2" fillId="11" borderId="0" xfId="1" applyFont="1" applyFill="1" applyAlignment="1">
      <alignment horizontal="center" vertical="center" wrapText="1"/>
    </xf>
    <xf numFmtId="0" fontId="3" fillId="1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" fillId="12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586471</xdr:colOff>
      <xdr:row>35</xdr:row>
      <xdr:rowOff>165554</xdr:rowOff>
    </xdr:from>
    <xdr:to>
      <xdr:col>17</xdr:col>
      <xdr:colOff>390527</xdr:colOff>
      <xdr:row>42</xdr:row>
      <xdr:rowOff>175079</xdr:rowOff>
    </xdr:to>
    <xdr:pic>
      <xdr:nvPicPr>
        <xdr:cNvPr id="3" name="officeArt objec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792" y="6867072"/>
          <a:ext cx="1323521" cy="1358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15</xdr:col>
      <xdr:colOff>350229</xdr:colOff>
      <xdr:row>2</xdr:row>
      <xdr:rowOff>155122</xdr:rowOff>
    </xdr:from>
    <xdr:to>
      <xdr:col>17</xdr:col>
      <xdr:colOff>162698</xdr:colOff>
      <xdr:row>9</xdr:row>
      <xdr:rowOff>164647</xdr:rowOff>
    </xdr:to>
    <xdr:pic>
      <xdr:nvPicPr>
        <xdr:cNvPr id="4" name="officeArt objec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0675" y="540658"/>
          <a:ext cx="1331934" cy="1358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263527</xdr:colOff>
      <xdr:row>34</xdr:row>
      <xdr:rowOff>49439</xdr:rowOff>
    </xdr:from>
    <xdr:to>
      <xdr:col>16</xdr:col>
      <xdr:colOff>92984</xdr:colOff>
      <xdr:row>41</xdr:row>
      <xdr:rowOff>58964</xdr:rowOff>
    </xdr:to>
    <xdr:pic>
      <xdr:nvPicPr>
        <xdr:cNvPr id="2" name="officeArt objec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7" y="6488339"/>
          <a:ext cx="1632857" cy="1343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14</xdr:col>
      <xdr:colOff>153307</xdr:colOff>
      <xdr:row>3</xdr:row>
      <xdr:rowOff>53068</xdr:rowOff>
    </xdr:from>
    <xdr:to>
      <xdr:col>15</xdr:col>
      <xdr:colOff>1214664</xdr:colOff>
      <xdr:row>10</xdr:row>
      <xdr:rowOff>62593</xdr:rowOff>
    </xdr:to>
    <xdr:pic>
      <xdr:nvPicPr>
        <xdr:cNvPr id="3" name="officeArt objec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1507" y="624568"/>
          <a:ext cx="1632857" cy="13430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30"/>
  <sheetViews>
    <sheetView zoomScale="139" zoomScaleNormal="85" workbookViewId="0">
      <pane ySplit="1" topLeftCell="A46" activePane="bottomLeft" state="frozen"/>
      <selection pane="bottomLeft" activeCell="B71" sqref="B71"/>
    </sheetView>
  </sheetViews>
  <sheetFormatPr defaultColWidth="11.3828125" defaultRowHeight="14.35" x14ac:dyDescent="0.4"/>
  <cols>
    <col min="1" max="1" width="4.15234375" style="8" bestFit="1" customWidth="1"/>
    <col min="2" max="2" width="20.69140625" style="8" bestFit="1" customWidth="1"/>
    <col min="3" max="3" width="2.15234375" style="8" bestFit="1" customWidth="1"/>
    <col min="4" max="4" width="14.3046875" style="8" customWidth="1"/>
    <col min="5" max="5" width="18.53515625" style="8" customWidth="1"/>
    <col min="6" max="6" width="5" style="8" bestFit="1" customWidth="1"/>
    <col min="7" max="7" width="11.3828125" style="8" bestFit="1" customWidth="1"/>
    <col min="8" max="8" width="5.53515625" style="8" bestFit="1" customWidth="1"/>
    <col min="9" max="9" width="41.3046875" style="8" customWidth="1"/>
    <col min="10" max="10" width="41.53515625" style="8" bestFit="1" customWidth="1"/>
    <col min="11" max="11" width="26.84375" style="8" bestFit="1" customWidth="1"/>
    <col min="12" max="12" width="20.15234375" style="8" bestFit="1" customWidth="1"/>
    <col min="13" max="16384" width="11.3828125" style="8"/>
  </cols>
  <sheetData>
    <row r="1" spans="1:23" x14ac:dyDescent="0.4">
      <c r="A1" s="8">
        <v>1</v>
      </c>
      <c r="B1" s="44" t="s">
        <v>1</v>
      </c>
      <c r="C1" s="45">
        <v>1</v>
      </c>
      <c r="D1" s="53" t="s">
        <v>2</v>
      </c>
      <c r="E1" s="53" t="s">
        <v>3</v>
      </c>
      <c r="F1" s="44">
        <v>1</v>
      </c>
      <c r="G1" s="45" t="s">
        <v>4</v>
      </c>
      <c r="H1" s="45">
        <v>3</v>
      </c>
      <c r="I1" s="45" t="s">
        <v>490</v>
      </c>
      <c r="J1" s="1"/>
      <c r="K1" s="1"/>
      <c r="L1" s="1"/>
      <c r="M1" s="1"/>
      <c r="N1" s="1"/>
      <c r="O1" s="1"/>
      <c r="P1" s="1"/>
      <c r="Q1" s="1"/>
      <c r="R1" s="1"/>
    </row>
    <row r="2" spans="1:23" x14ac:dyDescent="0.4">
      <c r="A2" s="8">
        <v>2</v>
      </c>
      <c r="B2" s="1" t="s">
        <v>1</v>
      </c>
      <c r="C2" s="1">
        <v>2</v>
      </c>
      <c r="D2" s="1" t="s">
        <v>5</v>
      </c>
      <c r="E2" s="1" t="s">
        <v>6</v>
      </c>
      <c r="F2" s="1">
        <v>1</v>
      </c>
      <c r="G2" s="1" t="s">
        <v>7</v>
      </c>
      <c r="H2" s="1">
        <v>8</v>
      </c>
      <c r="I2" s="1" t="s">
        <v>8</v>
      </c>
      <c r="J2" s="1"/>
      <c r="K2" s="1"/>
      <c r="L2" s="1"/>
      <c r="M2" s="1"/>
      <c r="N2" s="1"/>
      <c r="O2" s="1"/>
      <c r="P2" s="1"/>
    </row>
    <row r="3" spans="1:23" x14ac:dyDescent="0.4">
      <c r="A3" s="8">
        <v>3</v>
      </c>
      <c r="B3" s="44" t="s">
        <v>1</v>
      </c>
      <c r="C3" s="44">
        <v>3</v>
      </c>
      <c r="D3" s="44" t="s">
        <v>9</v>
      </c>
      <c r="E3" s="44" t="s">
        <v>10</v>
      </c>
      <c r="F3" s="44">
        <v>1</v>
      </c>
      <c r="G3" s="44"/>
      <c r="H3" s="44">
        <v>9</v>
      </c>
      <c r="I3" s="4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4">
      <c r="A4" s="8">
        <v>4</v>
      </c>
      <c r="B4" s="44" t="s">
        <v>1</v>
      </c>
      <c r="C4" s="44">
        <v>4</v>
      </c>
      <c r="D4" s="44" t="s">
        <v>12</v>
      </c>
      <c r="E4" s="44" t="s">
        <v>13</v>
      </c>
      <c r="F4" s="44">
        <v>1</v>
      </c>
      <c r="G4" s="44" t="s">
        <v>7</v>
      </c>
      <c r="H4" s="44">
        <v>9</v>
      </c>
      <c r="I4" s="44"/>
    </row>
    <row r="5" spans="1:23" x14ac:dyDescent="0.4">
      <c r="A5" s="8">
        <v>5</v>
      </c>
      <c r="B5" s="1" t="s">
        <v>14</v>
      </c>
      <c r="C5" s="1">
        <v>1</v>
      </c>
      <c r="D5" s="1" t="s">
        <v>15</v>
      </c>
      <c r="E5" s="1" t="s">
        <v>16</v>
      </c>
      <c r="F5" s="1">
        <v>1</v>
      </c>
      <c r="G5" s="1" t="s">
        <v>4</v>
      </c>
      <c r="H5" s="8">
        <v>12.4</v>
      </c>
    </row>
    <row r="6" spans="1:23" x14ac:dyDescent="0.4">
      <c r="A6" s="8">
        <v>6</v>
      </c>
      <c r="B6" s="44" t="s">
        <v>14</v>
      </c>
      <c r="C6" s="44">
        <v>2</v>
      </c>
      <c r="D6" s="44" t="s">
        <v>23</v>
      </c>
      <c r="E6" s="44" t="s">
        <v>24</v>
      </c>
      <c r="F6" s="44">
        <v>1</v>
      </c>
      <c r="G6" s="45" t="s">
        <v>4</v>
      </c>
      <c r="H6" s="45">
        <v>28</v>
      </c>
      <c r="I6" s="45" t="s">
        <v>490</v>
      </c>
    </row>
    <row r="7" spans="1:23" x14ac:dyDescent="0.4">
      <c r="A7" s="8">
        <v>7</v>
      </c>
      <c r="B7" s="1" t="s">
        <v>14</v>
      </c>
      <c r="C7" s="1">
        <v>3</v>
      </c>
      <c r="D7" s="1" t="s">
        <v>20</v>
      </c>
      <c r="E7" s="1" t="s">
        <v>21</v>
      </c>
      <c r="F7" s="1">
        <v>1</v>
      </c>
      <c r="G7" s="8" t="s">
        <v>22</v>
      </c>
      <c r="H7" s="8">
        <v>12</v>
      </c>
      <c r="I7" s="1" t="s">
        <v>8</v>
      </c>
    </row>
    <row r="8" spans="1:23" x14ac:dyDescent="0.4">
      <c r="A8" s="8">
        <v>8</v>
      </c>
      <c r="B8" s="44" t="s">
        <v>14</v>
      </c>
      <c r="C8" s="44">
        <v>4</v>
      </c>
      <c r="D8" s="44" t="s">
        <v>17</v>
      </c>
      <c r="E8" s="44" t="s">
        <v>18</v>
      </c>
      <c r="F8" s="44">
        <v>1</v>
      </c>
      <c r="G8" s="45" t="s">
        <v>4</v>
      </c>
      <c r="H8" s="45">
        <v>21</v>
      </c>
      <c r="I8" s="45"/>
      <c r="L8" s="1"/>
      <c r="M8" s="1"/>
      <c r="N8" s="1"/>
    </row>
    <row r="9" spans="1:23" x14ac:dyDescent="0.4">
      <c r="A9" s="8">
        <v>9</v>
      </c>
      <c r="B9" s="44" t="s">
        <v>25</v>
      </c>
      <c r="C9" s="44">
        <v>1</v>
      </c>
      <c r="D9" s="44" t="s">
        <v>26</v>
      </c>
      <c r="E9" s="44" t="s">
        <v>11</v>
      </c>
      <c r="F9" s="44">
        <v>1</v>
      </c>
      <c r="G9" s="45" t="s">
        <v>4</v>
      </c>
      <c r="H9" s="45">
        <v>14</v>
      </c>
      <c r="I9" s="45"/>
    </row>
    <row r="10" spans="1:23" x14ac:dyDescent="0.4">
      <c r="A10" s="8">
        <v>10</v>
      </c>
      <c r="B10" s="44" t="s">
        <v>25</v>
      </c>
      <c r="C10" s="44">
        <v>2</v>
      </c>
      <c r="D10" s="44" t="s">
        <v>27</v>
      </c>
      <c r="E10" s="44" t="s">
        <v>28</v>
      </c>
      <c r="F10" s="44">
        <v>1</v>
      </c>
      <c r="G10" s="45"/>
      <c r="H10" s="45">
        <v>23</v>
      </c>
      <c r="I10" s="45" t="s">
        <v>8</v>
      </c>
    </row>
    <row r="11" spans="1:23" x14ac:dyDescent="0.4">
      <c r="A11" s="8">
        <v>11</v>
      </c>
      <c r="B11" s="44" t="s">
        <v>25</v>
      </c>
      <c r="C11" s="44">
        <v>3</v>
      </c>
      <c r="D11" s="44" t="s">
        <v>29</v>
      </c>
      <c r="E11" s="44" t="s">
        <v>30</v>
      </c>
      <c r="F11" s="44">
        <v>1</v>
      </c>
      <c r="G11" s="45"/>
      <c r="H11" s="45">
        <v>21</v>
      </c>
      <c r="I11" s="45" t="s">
        <v>467</v>
      </c>
    </row>
    <row r="12" spans="1:23" x14ac:dyDescent="0.4">
      <c r="A12" s="8">
        <v>12</v>
      </c>
      <c r="B12" s="44" t="s">
        <v>25</v>
      </c>
      <c r="C12" s="44">
        <v>4</v>
      </c>
      <c r="D12" s="44" t="s">
        <v>32</v>
      </c>
      <c r="E12" s="44" t="s">
        <v>31</v>
      </c>
      <c r="F12" s="44">
        <v>1</v>
      </c>
      <c r="G12" s="45"/>
      <c r="H12" s="45">
        <v>18</v>
      </c>
      <c r="I12" s="45"/>
    </row>
    <row r="13" spans="1:23" x14ac:dyDescent="0.4">
      <c r="A13" s="8">
        <v>13</v>
      </c>
      <c r="B13" s="44" t="s">
        <v>33</v>
      </c>
      <c r="C13" s="44">
        <v>1</v>
      </c>
      <c r="D13" s="44" t="s">
        <v>38</v>
      </c>
      <c r="E13" s="44" t="s">
        <v>39</v>
      </c>
      <c r="F13" s="44">
        <v>1</v>
      </c>
      <c r="G13" s="45" t="s">
        <v>7</v>
      </c>
      <c r="H13" s="45">
        <v>27</v>
      </c>
      <c r="I13" s="45"/>
    </row>
    <row r="14" spans="1:23" x14ac:dyDescent="0.4">
      <c r="A14" s="8">
        <v>14</v>
      </c>
      <c r="B14" s="44" t="str">
        <f>B13</f>
        <v>AIX 4</v>
      </c>
      <c r="C14" s="44">
        <v>2</v>
      </c>
      <c r="D14" s="44" t="s">
        <v>35</v>
      </c>
      <c r="E14" s="44" t="s">
        <v>36</v>
      </c>
      <c r="F14" s="44">
        <v>1</v>
      </c>
      <c r="G14" s="45" t="s">
        <v>37</v>
      </c>
      <c r="H14" s="45">
        <v>21</v>
      </c>
      <c r="I14" s="45"/>
    </row>
    <row r="15" spans="1:23" x14ac:dyDescent="0.4">
      <c r="A15" s="8">
        <v>15</v>
      </c>
      <c r="B15" s="44" t="str">
        <f>B14</f>
        <v>AIX 4</v>
      </c>
      <c r="C15" s="44">
        <v>3</v>
      </c>
      <c r="D15" s="44" t="s">
        <v>32</v>
      </c>
      <c r="E15" s="44" t="s">
        <v>36</v>
      </c>
      <c r="F15" s="44">
        <v>1</v>
      </c>
      <c r="G15" s="45" t="s">
        <v>4</v>
      </c>
      <c r="H15" s="45">
        <v>14</v>
      </c>
      <c r="I15" s="45"/>
      <c r="J15" s="1"/>
      <c r="K15" s="1"/>
      <c r="L15" s="1"/>
      <c r="M15" s="1"/>
      <c r="N15" s="1"/>
      <c r="O15" s="1"/>
      <c r="P15" s="1"/>
    </row>
    <row r="16" spans="1:23" x14ac:dyDescent="0.4">
      <c r="A16" s="8">
        <v>16</v>
      </c>
      <c r="B16" s="25" t="str">
        <f>B15</f>
        <v>AIX 4</v>
      </c>
      <c r="C16" s="25">
        <v>4</v>
      </c>
      <c r="D16" s="25" t="s">
        <v>34</v>
      </c>
      <c r="E16" s="25" t="s">
        <v>19</v>
      </c>
      <c r="F16" s="25">
        <v>1</v>
      </c>
      <c r="G16" s="23" t="s">
        <v>4</v>
      </c>
      <c r="H16" s="23">
        <v>19</v>
      </c>
      <c r="I16" s="23" t="s">
        <v>477</v>
      </c>
      <c r="J16" s="1"/>
      <c r="K16" s="1"/>
      <c r="L16" s="1"/>
      <c r="M16" s="1"/>
      <c r="P16" s="1"/>
      <c r="Q16" s="1"/>
      <c r="R16" s="1"/>
      <c r="S16" s="1"/>
      <c r="T16" s="1"/>
      <c r="U16" s="1"/>
      <c r="V16" s="1"/>
      <c r="W16" s="1"/>
    </row>
    <row r="17" spans="1:16" x14ac:dyDescent="0.4">
      <c r="A17" s="23">
        <v>17</v>
      </c>
      <c r="B17" s="25" t="s">
        <v>40</v>
      </c>
      <c r="C17" s="25">
        <v>1</v>
      </c>
      <c r="D17" s="25" t="s">
        <v>41</v>
      </c>
      <c r="E17" s="25" t="s">
        <v>42</v>
      </c>
      <c r="F17" s="38"/>
      <c r="G17" s="23" t="s">
        <v>4</v>
      </c>
      <c r="H17" s="23">
        <v>14</v>
      </c>
      <c r="I17" s="23" t="s">
        <v>467</v>
      </c>
      <c r="J17" s="1"/>
      <c r="K17" s="1"/>
      <c r="L17" s="1"/>
      <c r="M17" s="1"/>
      <c r="N17" s="1"/>
      <c r="O17" s="1"/>
      <c r="P17" s="1"/>
    </row>
    <row r="18" spans="1:16" x14ac:dyDescent="0.4">
      <c r="A18" s="22">
        <v>18</v>
      </c>
      <c r="B18" s="26" t="s">
        <v>40</v>
      </c>
      <c r="C18" s="26">
        <v>2</v>
      </c>
      <c r="D18" s="26" t="s">
        <v>43</v>
      </c>
      <c r="E18" s="26" t="s">
        <v>44</v>
      </c>
      <c r="F18" s="29"/>
      <c r="G18" s="22" t="s">
        <v>4</v>
      </c>
      <c r="H18" s="22">
        <v>19</v>
      </c>
      <c r="I18" s="26" t="s">
        <v>8</v>
      </c>
    </row>
    <row r="19" spans="1:16" x14ac:dyDescent="0.4">
      <c r="A19" s="22">
        <v>19</v>
      </c>
      <c r="B19" s="26" t="s">
        <v>40</v>
      </c>
      <c r="C19" s="26">
        <v>3</v>
      </c>
      <c r="D19" s="26" t="s">
        <v>45</v>
      </c>
      <c r="E19" s="26" t="s">
        <v>46</v>
      </c>
      <c r="F19" s="35"/>
      <c r="G19" s="26" t="s">
        <v>4</v>
      </c>
      <c r="H19" s="22">
        <v>17</v>
      </c>
      <c r="I19" s="22"/>
    </row>
    <row r="20" spans="1:16" x14ac:dyDescent="0.4">
      <c r="A20" s="8">
        <v>20</v>
      </c>
      <c r="B20" s="25" t="s">
        <v>47</v>
      </c>
      <c r="C20" s="25">
        <v>1</v>
      </c>
      <c r="D20" s="25" t="s">
        <v>48</v>
      </c>
      <c r="E20" s="25" t="s">
        <v>49</v>
      </c>
      <c r="F20" s="50"/>
      <c r="G20" s="25" t="s">
        <v>4</v>
      </c>
      <c r="H20" s="23">
        <v>10</v>
      </c>
      <c r="I20" s="25" t="s">
        <v>8</v>
      </c>
    </row>
    <row r="21" spans="1:16" x14ac:dyDescent="0.4">
      <c r="A21" s="8">
        <v>21</v>
      </c>
      <c r="B21" s="25" t="s">
        <v>47</v>
      </c>
      <c r="C21" s="25">
        <v>2</v>
      </c>
      <c r="D21" s="25" t="s">
        <v>50</v>
      </c>
      <c r="E21" s="25" t="s">
        <v>51</v>
      </c>
      <c r="F21" s="25"/>
      <c r="G21" s="23" t="s">
        <v>22</v>
      </c>
      <c r="H21" s="23">
        <v>14</v>
      </c>
      <c r="I21" s="25" t="s">
        <v>8</v>
      </c>
    </row>
    <row r="22" spans="1:16" x14ac:dyDescent="0.4">
      <c r="A22" s="8">
        <v>22</v>
      </c>
      <c r="B22" s="25" t="s">
        <v>47</v>
      </c>
      <c r="C22" s="25">
        <v>3</v>
      </c>
      <c r="D22" s="25" t="s">
        <v>52</v>
      </c>
      <c r="E22" s="25" t="s">
        <v>53</v>
      </c>
      <c r="F22" s="25"/>
      <c r="G22" s="23" t="s">
        <v>22</v>
      </c>
      <c r="H22" s="23">
        <v>21</v>
      </c>
      <c r="I22" s="25" t="s">
        <v>8</v>
      </c>
    </row>
    <row r="23" spans="1:16" x14ac:dyDescent="0.4">
      <c r="A23" s="8">
        <v>23</v>
      </c>
      <c r="B23" s="25" t="s">
        <v>47</v>
      </c>
      <c r="C23" s="25">
        <v>4</v>
      </c>
      <c r="D23" s="25" t="s">
        <v>54</v>
      </c>
      <c r="E23" s="25" t="s">
        <v>55</v>
      </c>
      <c r="F23" s="25"/>
      <c r="G23" s="23" t="s">
        <v>495</v>
      </c>
      <c r="H23" s="23">
        <v>36</v>
      </c>
      <c r="I23" s="23" t="s">
        <v>491</v>
      </c>
    </row>
    <row r="24" spans="1:16" x14ac:dyDescent="0.4">
      <c r="A24" s="8">
        <v>24</v>
      </c>
      <c r="B24" s="20" t="s">
        <v>56</v>
      </c>
      <c r="C24" s="20">
        <v>1</v>
      </c>
      <c r="D24" s="20" t="s">
        <v>57</v>
      </c>
      <c r="E24" s="20" t="s">
        <v>58</v>
      </c>
      <c r="F24" s="21"/>
      <c r="G24" s="21" t="s">
        <v>22</v>
      </c>
      <c r="H24" s="21">
        <v>18</v>
      </c>
      <c r="I24" s="20" t="s">
        <v>477</v>
      </c>
    </row>
    <row r="25" spans="1:16" x14ac:dyDescent="0.4">
      <c r="A25" s="8">
        <v>25</v>
      </c>
      <c r="B25" s="3" t="s">
        <v>56</v>
      </c>
      <c r="C25" s="1">
        <v>2</v>
      </c>
      <c r="D25" s="1" t="s">
        <v>59</v>
      </c>
      <c r="E25" s="1" t="s">
        <v>60</v>
      </c>
      <c r="G25" s="8" t="s">
        <v>4</v>
      </c>
      <c r="H25" s="8">
        <v>9.9</v>
      </c>
      <c r="I25" s="1" t="s">
        <v>8</v>
      </c>
    </row>
    <row r="26" spans="1:16" x14ac:dyDescent="0.4">
      <c r="A26" s="8">
        <v>26</v>
      </c>
      <c r="B26" s="3" t="s">
        <v>56</v>
      </c>
      <c r="C26" s="1">
        <v>3</v>
      </c>
      <c r="D26" s="1" t="s">
        <v>61</v>
      </c>
      <c r="E26" s="1" t="s">
        <v>62</v>
      </c>
      <c r="G26" s="1" t="s">
        <v>22</v>
      </c>
      <c r="H26" s="8">
        <v>19.8</v>
      </c>
      <c r="I26" s="1" t="s">
        <v>8</v>
      </c>
    </row>
    <row r="27" spans="1:16" x14ac:dyDescent="0.4">
      <c r="A27" s="8">
        <v>27</v>
      </c>
      <c r="B27" s="3" t="s">
        <v>56</v>
      </c>
      <c r="C27" s="1">
        <v>4</v>
      </c>
      <c r="D27" s="1" t="s">
        <v>63</v>
      </c>
      <c r="E27" s="1" t="s">
        <v>64</v>
      </c>
      <c r="G27" s="1" t="s">
        <v>65</v>
      </c>
      <c r="H27" s="8">
        <v>38</v>
      </c>
    </row>
    <row r="28" spans="1:16" x14ac:dyDescent="0.4">
      <c r="A28" s="8">
        <v>28</v>
      </c>
      <c r="B28" s="25" t="s">
        <v>66</v>
      </c>
      <c r="C28" s="25">
        <v>1</v>
      </c>
      <c r="D28" s="25" t="s">
        <v>67</v>
      </c>
      <c r="E28" s="25" t="s">
        <v>68</v>
      </c>
      <c r="F28" s="25">
        <v>1</v>
      </c>
      <c r="G28" s="23" t="s">
        <v>7</v>
      </c>
      <c r="H28" s="23">
        <v>11</v>
      </c>
      <c r="I28" s="25" t="s">
        <v>8</v>
      </c>
    </row>
    <row r="29" spans="1:16" x14ac:dyDescent="0.4">
      <c r="A29" s="8">
        <v>29</v>
      </c>
      <c r="B29" s="25" t="s">
        <v>66</v>
      </c>
      <c r="C29" s="25">
        <v>2</v>
      </c>
      <c r="D29" s="25" t="s">
        <v>69</v>
      </c>
      <c r="E29" s="25" t="s">
        <v>70</v>
      </c>
      <c r="F29" s="25">
        <v>1</v>
      </c>
      <c r="G29" s="23" t="s">
        <v>4</v>
      </c>
      <c r="H29" s="23">
        <v>8</v>
      </c>
      <c r="I29" s="25" t="s">
        <v>8</v>
      </c>
    </row>
    <row r="30" spans="1:16" x14ac:dyDescent="0.4">
      <c r="A30" s="8">
        <v>30</v>
      </c>
      <c r="B30" s="25" t="s">
        <v>66</v>
      </c>
      <c r="C30" s="25">
        <v>3</v>
      </c>
      <c r="D30" s="25" t="s">
        <v>71</v>
      </c>
      <c r="E30" s="25" t="s">
        <v>72</v>
      </c>
      <c r="F30" s="25">
        <v>1</v>
      </c>
      <c r="G30" s="23" t="s">
        <v>22</v>
      </c>
      <c r="H30" s="23">
        <v>12</v>
      </c>
      <c r="I30" s="25" t="s">
        <v>8</v>
      </c>
    </row>
    <row r="31" spans="1:16" x14ac:dyDescent="0.4">
      <c r="A31" s="8">
        <v>31</v>
      </c>
      <c r="B31" s="25" t="s">
        <v>66</v>
      </c>
      <c r="C31" s="25">
        <v>4</v>
      </c>
      <c r="D31" s="25" t="s">
        <v>73</v>
      </c>
      <c r="E31" s="25" t="s">
        <v>74</v>
      </c>
      <c r="F31" s="25">
        <v>1</v>
      </c>
      <c r="G31" s="23" t="s">
        <v>22</v>
      </c>
      <c r="H31" s="23">
        <v>12</v>
      </c>
      <c r="I31" s="25" t="s">
        <v>8</v>
      </c>
    </row>
    <row r="32" spans="1:16" x14ac:dyDescent="0.4">
      <c r="A32" s="8">
        <v>32</v>
      </c>
      <c r="B32" s="25" t="s">
        <v>75</v>
      </c>
      <c r="C32" s="25">
        <v>1</v>
      </c>
      <c r="D32" s="25" t="s">
        <v>76</v>
      </c>
      <c r="E32" s="25" t="s">
        <v>55</v>
      </c>
      <c r="F32" s="38"/>
      <c r="G32" s="25" t="s">
        <v>22</v>
      </c>
      <c r="H32" s="23">
        <v>12</v>
      </c>
      <c r="I32" s="23" t="s">
        <v>467</v>
      </c>
    </row>
    <row r="33" spans="1:20" x14ac:dyDescent="0.4">
      <c r="A33" s="8">
        <v>33</v>
      </c>
      <c r="B33" s="25" t="s">
        <v>75</v>
      </c>
      <c r="C33" s="25">
        <v>2</v>
      </c>
      <c r="D33" s="25" t="s">
        <v>77</v>
      </c>
      <c r="E33" s="25" t="s">
        <v>78</v>
      </c>
      <c r="F33" s="38"/>
      <c r="G33" s="25" t="s">
        <v>4</v>
      </c>
      <c r="H33" s="23">
        <v>6</v>
      </c>
      <c r="I33" s="25" t="s">
        <v>8</v>
      </c>
    </row>
    <row r="34" spans="1:20" x14ac:dyDescent="0.4">
      <c r="A34" s="8">
        <v>34</v>
      </c>
      <c r="B34" s="25" t="s">
        <v>75</v>
      </c>
      <c r="C34" s="25">
        <v>3</v>
      </c>
      <c r="D34" s="25" t="s">
        <v>79</v>
      </c>
      <c r="E34" s="39" t="s">
        <v>469</v>
      </c>
      <c r="F34" s="38"/>
      <c r="G34" s="23" t="s">
        <v>22</v>
      </c>
      <c r="H34" s="23">
        <v>19</v>
      </c>
      <c r="I34" s="25" t="s">
        <v>8</v>
      </c>
    </row>
    <row r="35" spans="1:20" x14ac:dyDescent="0.4">
      <c r="A35" s="8">
        <v>35</v>
      </c>
      <c r="B35" s="25" t="s">
        <v>75</v>
      </c>
      <c r="C35" s="25">
        <v>4</v>
      </c>
      <c r="D35" s="25" t="s">
        <v>80</v>
      </c>
      <c r="E35" s="25" t="s">
        <v>81</v>
      </c>
      <c r="F35" s="38"/>
      <c r="G35" s="23" t="s">
        <v>22</v>
      </c>
      <c r="H35" s="23">
        <v>12</v>
      </c>
      <c r="I35" s="25" t="s">
        <v>8</v>
      </c>
    </row>
    <row r="36" spans="1:20" x14ac:dyDescent="0.4">
      <c r="A36" s="8">
        <v>36</v>
      </c>
      <c r="B36" s="26" t="s">
        <v>82</v>
      </c>
      <c r="C36" s="26">
        <v>1</v>
      </c>
      <c r="D36" s="26" t="s">
        <v>83</v>
      </c>
      <c r="E36" s="35" t="s">
        <v>84</v>
      </c>
      <c r="F36" s="35">
        <v>1</v>
      </c>
      <c r="G36" s="22" t="s">
        <v>7</v>
      </c>
      <c r="H36" s="22">
        <v>6</v>
      </c>
      <c r="I36" s="26" t="s">
        <v>8</v>
      </c>
      <c r="J36" s="1"/>
      <c r="K36" s="1"/>
      <c r="L36" s="1"/>
      <c r="M36" s="1"/>
      <c r="N36" s="1"/>
      <c r="O36" s="1"/>
      <c r="P36" s="1"/>
    </row>
    <row r="37" spans="1:20" x14ac:dyDescent="0.4">
      <c r="A37" s="8">
        <v>37</v>
      </c>
      <c r="B37" s="26" t="str">
        <f>B36</f>
        <v>Brest 1</v>
      </c>
      <c r="C37" s="26">
        <v>2</v>
      </c>
      <c r="D37" s="35" t="s">
        <v>90</v>
      </c>
      <c r="E37" s="35" t="s">
        <v>91</v>
      </c>
      <c r="F37" s="35">
        <v>1</v>
      </c>
      <c r="G37" s="22"/>
      <c r="H37" s="22">
        <v>13</v>
      </c>
      <c r="I37" s="22" t="s">
        <v>467</v>
      </c>
      <c r="L37" s="1"/>
      <c r="M37" s="5"/>
      <c r="N37" s="4"/>
      <c r="Q37" s="1"/>
    </row>
    <row r="38" spans="1:20" x14ac:dyDescent="0.4">
      <c r="A38" s="8">
        <v>38</v>
      </c>
      <c r="B38" s="26" t="str">
        <f>B37</f>
        <v>Brest 1</v>
      </c>
      <c r="C38" s="26">
        <v>3</v>
      </c>
      <c r="D38" s="26" t="s">
        <v>87</v>
      </c>
      <c r="E38" s="26" t="s">
        <v>88</v>
      </c>
      <c r="F38" s="35">
        <v>1</v>
      </c>
      <c r="G38" s="22" t="s">
        <v>89</v>
      </c>
      <c r="H38" s="22">
        <v>10</v>
      </c>
      <c r="I38" s="22" t="s">
        <v>8</v>
      </c>
      <c r="J38" s="1"/>
    </row>
    <row r="39" spans="1:20" x14ac:dyDescent="0.4">
      <c r="A39" s="8">
        <v>39</v>
      </c>
      <c r="B39" s="26" t="str">
        <f>B38</f>
        <v>Brest 1</v>
      </c>
      <c r="C39" s="26">
        <v>4</v>
      </c>
      <c r="D39" s="26" t="s">
        <v>85</v>
      </c>
      <c r="E39" s="51" t="s">
        <v>86</v>
      </c>
      <c r="F39" s="35">
        <v>1</v>
      </c>
      <c r="G39" s="22" t="s">
        <v>7</v>
      </c>
      <c r="H39" s="22">
        <v>14</v>
      </c>
      <c r="I39" s="26" t="s">
        <v>8</v>
      </c>
    </row>
    <row r="40" spans="1:20" x14ac:dyDescent="0.4">
      <c r="A40" s="8">
        <v>40</v>
      </c>
      <c r="B40" s="26" t="s">
        <v>93</v>
      </c>
      <c r="C40" s="26">
        <v>1</v>
      </c>
      <c r="D40" s="26" t="s">
        <v>94</v>
      </c>
      <c r="E40" s="35" t="s">
        <v>95</v>
      </c>
      <c r="F40" s="26">
        <v>1</v>
      </c>
      <c r="G40" s="22" t="s">
        <v>7</v>
      </c>
      <c r="H40" s="22">
        <v>22</v>
      </c>
      <c r="I40" s="26" t="s">
        <v>8</v>
      </c>
    </row>
    <row r="41" spans="1:20" x14ac:dyDescent="0.4">
      <c r="A41" s="8">
        <v>41</v>
      </c>
      <c r="B41" s="26" t="str">
        <f>B40</f>
        <v>Brest 2</v>
      </c>
      <c r="C41" s="26">
        <v>2</v>
      </c>
      <c r="D41" s="26" t="s">
        <v>96</v>
      </c>
      <c r="E41" s="26" t="s">
        <v>97</v>
      </c>
      <c r="F41" s="26">
        <v>1</v>
      </c>
      <c r="G41" s="22" t="s">
        <v>22</v>
      </c>
      <c r="H41" s="22">
        <v>24</v>
      </c>
      <c r="I41" s="26" t="s">
        <v>8</v>
      </c>
    </row>
    <row r="42" spans="1:20" x14ac:dyDescent="0.4">
      <c r="A42" s="8">
        <v>42</v>
      </c>
      <c r="B42" s="26" t="str">
        <f>B41</f>
        <v>Brest 2</v>
      </c>
      <c r="C42" s="26">
        <v>3</v>
      </c>
      <c r="D42" s="26" t="s">
        <v>98</v>
      </c>
      <c r="E42" s="26" t="s">
        <v>99</v>
      </c>
      <c r="F42" s="26">
        <v>1</v>
      </c>
      <c r="G42" s="22" t="s">
        <v>89</v>
      </c>
      <c r="H42" s="22">
        <v>24</v>
      </c>
      <c r="I42" s="26" t="s">
        <v>8</v>
      </c>
    </row>
    <row r="43" spans="1:20" x14ac:dyDescent="0.4">
      <c r="A43" s="8">
        <v>43</v>
      </c>
      <c r="B43" s="26" t="str">
        <f>B42</f>
        <v>Brest 2</v>
      </c>
      <c r="C43" s="26">
        <v>4</v>
      </c>
      <c r="D43" s="35" t="s">
        <v>100</v>
      </c>
      <c r="E43" s="35" t="s">
        <v>92</v>
      </c>
      <c r="F43" s="26">
        <v>1</v>
      </c>
      <c r="G43" s="22"/>
      <c r="H43" s="22">
        <v>28</v>
      </c>
      <c r="I43" s="22" t="s">
        <v>467</v>
      </c>
    </row>
    <row r="44" spans="1:20" x14ac:dyDescent="0.4">
      <c r="A44" s="8">
        <v>44</v>
      </c>
      <c r="B44" s="25" t="s">
        <v>101</v>
      </c>
      <c r="C44" s="25">
        <v>1</v>
      </c>
      <c r="D44" s="25" t="s">
        <v>45</v>
      </c>
      <c r="E44" s="25" t="s">
        <v>102</v>
      </c>
      <c r="F44" s="38"/>
      <c r="G44" s="23" t="s">
        <v>4</v>
      </c>
      <c r="H44" s="23">
        <v>28</v>
      </c>
      <c r="I44" s="25" t="s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4">
      <c r="A45" s="8">
        <v>45</v>
      </c>
      <c r="B45" s="25" t="s">
        <v>101</v>
      </c>
      <c r="C45" s="25">
        <v>2</v>
      </c>
      <c r="D45" s="25" t="s">
        <v>103</v>
      </c>
      <c r="E45" s="25" t="s">
        <v>104</v>
      </c>
      <c r="F45" s="38"/>
      <c r="G45" s="23" t="s">
        <v>65</v>
      </c>
      <c r="H45" s="23">
        <v>36</v>
      </c>
      <c r="I45" s="27" t="s">
        <v>482</v>
      </c>
    </row>
    <row r="46" spans="1:20" x14ac:dyDescent="0.4">
      <c r="A46" s="8">
        <v>46</v>
      </c>
      <c r="B46" s="1" t="s">
        <v>101</v>
      </c>
      <c r="C46" s="1">
        <v>3</v>
      </c>
      <c r="D46" s="1" t="s">
        <v>105</v>
      </c>
      <c r="E46" s="1" t="s">
        <v>106</v>
      </c>
      <c r="F46" s="2"/>
      <c r="G46" s="1" t="s">
        <v>4</v>
      </c>
      <c r="H46" s="8">
        <v>26</v>
      </c>
      <c r="I46" s="1" t="s">
        <v>8</v>
      </c>
    </row>
    <row r="47" spans="1:20" x14ac:dyDescent="0.4">
      <c r="A47" s="8">
        <v>47</v>
      </c>
      <c r="B47" s="1" t="s">
        <v>101</v>
      </c>
      <c r="C47" s="1">
        <v>4</v>
      </c>
      <c r="D47" s="1" t="s">
        <v>107</v>
      </c>
      <c r="E47" s="1" t="s">
        <v>108</v>
      </c>
      <c r="F47" s="2"/>
      <c r="G47" s="1" t="s">
        <v>4</v>
      </c>
      <c r="H47" s="8">
        <v>24</v>
      </c>
      <c r="I47" s="1" t="s">
        <v>8</v>
      </c>
    </row>
    <row r="48" spans="1:20" x14ac:dyDescent="0.4">
      <c r="A48" s="8">
        <v>48</v>
      </c>
      <c r="B48" s="26" t="s">
        <v>109</v>
      </c>
      <c r="C48" s="26">
        <v>1</v>
      </c>
      <c r="D48" s="26" t="s">
        <v>110</v>
      </c>
      <c r="E48" s="26" t="s">
        <v>111</v>
      </c>
      <c r="F48" s="35"/>
      <c r="G48" s="26" t="s">
        <v>7</v>
      </c>
      <c r="H48" s="22">
        <v>3</v>
      </c>
      <c r="I48" s="26" t="s">
        <v>8</v>
      </c>
    </row>
    <row r="49" spans="1:16" x14ac:dyDescent="0.4">
      <c r="A49" s="8">
        <v>49</v>
      </c>
      <c r="B49" s="26" t="str">
        <f>B48</f>
        <v>Copenhagen 1</v>
      </c>
      <c r="C49" s="26">
        <v>2</v>
      </c>
      <c r="D49" s="26" t="s">
        <v>114</v>
      </c>
      <c r="E49" s="26" t="s">
        <v>115</v>
      </c>
      <c r="F49" s="29"/>
      <c r="G49" s="26" t="s">
        <v>7</v>
      </c>
      <c r="H49" s="22">
        <v>4</v>
      </c>
      <c r="I49" s="26" t="s">
        <v>8</v>
      </c>
    </row>
    <row r="50" spans="1:16" x14ac:dyDescent="0.4">
      <c r="A50" s="8">
        <v>50</v>
      </c>
      <c r="B50" s="26" t="str">
        <f>B49</f>
        <v>Copenhagen 1</v>
      </c>
      <c r="C50" s="26">
        <v>3</v>
      </c>
      <c r="D50" s="26" t="s">
        <v>112</v>
      </c>
      <c r="E50" s="26" t="s">
        <v>113</v>
      </c>
      <c r="F50" s="29"/>
      <c r="G50" s="26" t="s">
        <v>7</v>
      </c>
      <c r="H50" s="22">
        <v>4.5999999999999996</v>
      </c>
      <c r="I50" s="26" t="s">
        <v>8</v>
      </c>
      <c r="K50" s="1"/>
      <c r="L50" s="1"/>
      <c r="M50" s="2"/>
      <c r="N50" s="1"/>
      <c r="P50" s="1"/>
    </row>
    <row r="51" spans="1:16" x14ac:dyDescent="0.4">
      <c r="A51" s="8">
        <v>51</v>
      </c>
      <c r="B51" s="26" t="str">
        <f>B50</f>
        <v>Copenhagen 1</v>
      </c>
      <c r="C51" s="26">
        <v>4</v>
      </c>
      <c r="D51" s="26" t="s">
        <v>116</v>
      </c>
      <c r="E51" s="26" t="s">
        <v>117</v>
      </c>
      <c r="F51" s="29"/>
      <c r="G51" s="26" t="s">
        <v>22</v>
      </c>
      <c r="H51" s="22">
        <v>6.6</v>
      </c>
      <c r="I51" s="26" t="s">
        <v>8</v>
      </c>
    </row>
    <row r="52" spans="1:16" x14ac:dyDescent="0.4">
      <c r="A52" s="8">
        <v>52</v>
      </c>
      <c r="B52" s="26" t="s">
        <v>118</v>
      </c>
      <c r="C52" s="26">
        <v>1</v>
      </c>
      <c r="D52" s="26" t="s">
        <v>119</v>
      </c>
      <c r="E52" s="26" t="s">
        <v>120</v>
      </c>
      <c r="F52" s="26"/>
      <c r="G52" s="22" t="s">
        <v>22</v>
      </c>
      <c r="H52" s="22">
        <v>14</v>
      </c>
      <c r="I52" s="26" t="s">
        <v>8</v>
      </c>
    </row>
    <row r="53" spans="1:16" x14ac:dyDescent="0.4">
      <c r="A53" s="8">
        <v>53</v>
      </c>
      <c r="B53" s="26" t="str">
        <f>B52</f>
        <v>Copenhagen 2</v>
      </c>
      <c r="C53" s="26">
        <v>2</v>
      </c>
      <c r="D53" s="26" t="s">
        <v>123</v>
      </c>
      <c r="E53" s="26" t="s">
        <v>124</v>
      </c>
      <c r="F53" s="26"/>
      <c r="G53" s="22" t="s">
        <v>7</v>
      </c>
      <c r="H53" s="22">
        <v>28</v>
      </c>
      <c r="I53" s="26" t="s">
        <v>8</v>
      </c>
    </row>
    <row r="54" spans="1:16" x14ac:dyDescent="0.4">
      <c r="A54" s="8">
        <v>54</v>
      </c>
      <c r="B54" s="26" t="str">
        <f>B53</f>
        <v>Copenhagen 2</v>
      </c>
      <c r="C54" s="26">
        <v>3</v>
      </c>
      <c r="D54" s="26" t="s">
        <v>121</v>
      </c>
      <c r="E54" s="26" t="s">
        <v>122</v>
      </c>
      <c r="F54" s="26"/>
      <c r="G54" s="22" t="s">
        <v>22</v>
      </c>
      <c r="H54" s="22">
        <v>20</v>
      </c>
      <c r="I54" s="26" t="s">
        <v>8</v>
      </c>
      <c r="K54" s="1"/>
      <c r="L54" s="1"/>
      <c r="M54" s="1"/>
      <c r="P54" s="1"/>
    </row>
    <row r="55" spans="1:16" x14ac:dyDescent="0.4">
      <c r="A55" s="8">
        <v>55</v>
      </c>
      <c r="B55" s="26" t="str">
        <f>B54</f>
        <v>Copenhagen 2</v>
      </c>
      <c r="C55" s="26">
        <v>4</v>
      </c>
      <c r="D55" s="26" t="s">
        <v>45</v>
      </c>
      <c r="E55" s="26" t="s">
        <v>125</v>
      </c>
      <c r="F55" s="22"/>
      <c r="G55" s="22" t="s">
        <v>7</v>
      </c>
      <c r="H55" s="22">
        <v>16</v>
      </c>
      <c r="I55" s="22"/>
    </row>
    <row r="56" spans="1:16" x14ac:dyDescent="0.4">
      <c r="A56" s="8">
        <v>56</v>
      </c>
      <c r="B56" s="25" t="s">
        <v>126</v>
      </c>
      <c r="C56" s="25">
        <v>1</v>
      </c>
      <c r="D56" s="25" t="s">
        <v>127</v>
      </c>
      <c r="E56" s="25" t="s">
        <v>128</v>
      </c>
      <c r="F56" s="38"/>
      <c r="G56" s="25" t="s">
        <v>22</v>
      </c>
      <c r="H56" s="23">
        <v>10</v>
      </c>
      <c r="I56" s="25" t="s">
        <v>8</v>
      </c>
    </row>
    <row r="57" spans="1:16" x14ac:dyDescent="0.4">
      <c r="A57" s="8">
        <v>57</v>
      </c>
      <c r="B57" s="26" t="s">
        <v>126</v>
      </c>
      <c r="C57" s="26">
        <v>2</v>
      </c>
      <c r="D57" s="26" t="s">
        <v>129</v>
      </c>
      <c r="E57" s="26" t="s">
        <v>130</v>
      </c>
      <c r="F57" s="29"/>
      <c r="G57" s="26" t="s">
        <v>22</v>
      </c>
      <c r="H57" s="22">
        <v>26</v>
      </c>
      <c r="I57" s="26" t="s">
        <v>477</v>
      </c>
    </row>
    <row r="58" spans="1:16" x14ac:dyDescent="0.4">
      <c r="A58" s="8">
        <v>58</v>
      </c>
      <c r="B58" s="25" t="s">
        <v>126</v>
      </c>
      <c r="C58" s="25">
        <v>3</v>
      </c>
      <c r="D58" s="25" t="s">
        <v>57</v>
      </c>
      <c r="E58" s="25" t="s">
        <v>131</v>
      </c>
      <c r="F58" s="38"/>
      <c r="G58" s="25" t="s">
        <v>22</v>
      </c>
      <c r="H58" s="23">
        <v>23</v>
      </c>
      <c r="I58" s="25" t="s">
        <v>8</v>
      </c>
    </row>
    <row r="59" spans="1:16" x14ac:dyDescent="0.4">
      <c r="A59" s="8">
        <v>59</v>
      </c>
      <c r="B59" s="25" t="s">
        <v>126</v>
      </c>
      <c r="C59" s="25">
        <v>4</v>
      </c>
      <c r="D59" s="25" t="s">
        <v>132</v>
      </c>
      <c r="E59" s="25" t="s">
        <v>133</v>
      </c>
      <c r="F59" s="38"/>
      <c r="G59" s="25" t="s">
        <v>4</v>
      </c>
      <c r="H59" s="23">
        <v>10</v>
      </c>
      <c r="I59" s="25" t="s">
        <v>8</v>
      </c>
    </row>
    <row r="60" spans="1:16" x14ac:dyDescent="0.4">
      <c r="A60" s="8">
        <v>60</v>
      </c>
      <c r="B60" s="25" t="s">
        <v>474</v>
      </c>
      <c r="C60" s="25">
        <v>1</v>
      </c>
      <c r="D60" s="25" t="s">
        <v>134</v>
      </c>
      <c r="E60" s="25" t="s">
        <v>135</v>
      </c>
      <c r="F60" s="38"/>
      <c r="G60" s="25" t="s">
        <v>22</v>
      </c>
      <c r="H60" s="23">
        <v>18</v>
      </c>
      <c r="I60" s="56" t="s">
        <v>504</v>
      </c>
    </row>
    <row r="61" spans="1:16" x14ac:dyDescent="0.4">
      <c r="A61" s="8">
        <v>61</v>
      </c>
      <c r="B61" s="25" t="str">
        <f>B60</f>
        <v>Dusseldorf Radar</v>
      </c>
      <c r="C61" s="25">
        <v>2</v>
      </c>
      <c r="D61" s="25" t="s">
        <v>136</v>
      </c>
      <c r="E61" s="25" t="s">
        <v>137</v>
      </c>
      <c r="F61" s="38"/>
      <c r="G61" s="23" t="s">
        <v>7</v>
      </c>
      <c r="H61" s="23">
        <v>19</v>
      </c>
      <c r="I61" s="25" t="s">
        <v>8</v>
      </c>
    </row>
    <row r="62" spans="1:16" x14ac:dyDescent="0.4">
      <c r="A62" s="8">
        <v>62</v>
      </c>
      <c r="B62" s="25" t="str">
        <f>B61</f>
        <v>Dusseldorf Radar</v>
      </c>
      <c r="C62" s="25">
        <v>3</v>
      </c>
      <c r="D62" s="25" t="s">
        <v>138</v>
      </c>
      <c r="E62" s="25" t="s">
        <v>139</v>
      </c>
      <c r="F62" s="38"/>
      <c r="G62" s="23" t="s">
        <v>22</v>
      </c>
      <c r="H62" s="23">
        <v>28</v>
      </c>
      <c r="I62" s="25" t="s">
        <v>8</v>
      </c>
    </row>
    <row r="63" spans="1:16" x14ac:dyDescent="0.4">
      <c r="A63" s="8">
        <v>63</v>
      </c>
      <c r="B63" s="25" t="str">
        <f>B62</f>
        <v>Dusseldorf Radar</v>
      </c>
      <c r="C63" s="25">
        <v>4</v>
      </c>
      <c r="D63" s="25" t="s">
        <v>140</v>
      </c>
      <c r="E63" s="25" t="s">
        <v>141</v>
      </c>
      <c r="F63" s="38"/>
      <c r="G63" s="25" t="s">
        <v>4</v>
      </c>
      <c r="H63" s="23">
        <v>28</v>
      </c>
      <c r="I63" s="25" t="s">
        <v>8</v>
      </c>
      <c r="J63" s="3" t="s">
        <v>496</v>
      </c>
    </row>
    <row r="64" spans="1:16" x14ac:dyDescent="0.4">
      <c r="A64" s="8">
        <v>64</v>
      </c>
      <c r="B64" s="3" t="s">
        <v>475</v>
      </c>
      <c r="C64" s="3">
        <v>1</v>
      </c>
      <c r="D64" s="3" t="s">
        <v>45</v>
      </c>
      <c r="E64" s="3" t="s">
        <v>145</v>
      </c>
      <c r="F64" s="3"/>
      <c r="G64" s="17" t="s">
        <v>22</v>
      </c>
      <c r="H64" s="17">
        <v>27</v>
      </c>
      <c r="I64" s="3" t="s">
        <v>8</v>
      </c>
    </row>
    <row r="65" spans="1:16" x14ac:dyDescent="0.4">
      <c r="A65" s="8">
        <v>65</v>
      </c>
      <c r="B65" s="26" t="s">
        <v>475</v>
      </c>
      <c r="C65" s="26">
        <v>2</v>
      </c>
      <c r="D65" s="26" t="s">
        <v>466</v>
      </c>
      <c r="E65" s="26" t="s">
        <v>142</v>
      </c>
      <c r="F65" s="26"/>
      <c r="G65" s="22" t="s">
        <v>4</v>
      </c>
      <c r="H65" s="22">
        <v>15</v>
      </c>
      <c r="I65" s="27" t="s">
        <v>502</v>
      </c>
    </row>
    <row r="66" spans="1:16" x14ac:dyDescent="0.4">
      <c r="A66" s="8">
        <v>66</v>
      </c>
      <c r="B66" s="3" t="s">
        <v>475</v>
      </c>
      <c r="C66" s="3">
        <v>3</v>
      </c>
      <c r="D66" s="3" t="s">
        <v>146</v>
      </c>
      <c r="E66" s="3" t="s">
        <v>147</v>
      </c>
      <c r="F66" s="3"/>
      <c r="G66" s="17" t="s">
        <v>7</v>
      </c>
      <c r="H66" s="17">
        <v>17</v>
      </c>
      <c r="I66" s="3" t="s">
        <v>8</v>
      </c>
    </row>
    <row r="67" spans="1:16" x14ac:dyDescent="0.4">
      <c r="A67" s="8">
        <v>67</v>
      </c>
      <c r="B67" s="3" t="s">
        <v>475</v>
      </c>
      <c r="C67" s="3">
        <v>4</v>
      </c>
      <c r="D67" s="10" t="s">
        <v>87</v>
      </c>
      <c r="E67" s="10" t="s">
        <v>143</v>
      </c>
      <c r="F67" s="3"/>
      <c r="G67" s="17" t="s">
        <v>7</v>
      </c>
      <c r="H67" s="17">
        <v>24</v>
      </c>
      <c r="I67" s="17" t="s">
        <v>467</v>
      </c>
    </row>
    <row r="68" spans="1:16" ht="15.05" customHeight="1" x14ac:dyDescent="0.4">
      <c r="A68" s="8">
        <v>68</v>
      </c>
      <c r="B68" s="25" t="s">
        <v>149</v>
      </c>
      <c r="C68" s="25">
        <v>1</v>
      </c>
      <c r="D68" s="25" t="s">
        <v>150</v>
      </c>
      <c r="E68" s="25" t="s">
        <v>151</v>
      </c>
      <c r="F68" s="38"/>
      <c r="G68" s="25" t="s">
        <v>22</v>
      </c>
      <c r="H68" s="23">
        <v>21</v>
      </c>
      <c r="I68" s="25" t="s">
        <v>0</v>
      </c>
    </row>
    <row r="69" spans="1:16" ht="13.5" customHeight="1" x14ac:dyDescent="0.4">
      <c r="A69" s="8">
        <v>69</v>
      </c>
      <c r="B69" s="25" t="s">
        <v>149</v>
      </c>
      <c r="C69" s="25">
        <v>2</v>
      </c>
      <c r="D69" s="25" t="s">
        <v>152</v>
      </c>
      <c r="E69" s="25" t="s">
        <v>153</v>
      </c>
      <c r="F69" s="38"/>
      <c r="G69" s="25" t="s">
        <v>22</v>
      </c>
      <c r="H69" s="23">
        <v>12</v>
      </c>
      <c r="I69" s="25" t="s">
        <v>8</v>
      </c>
      <c r="J69" s="1"/>
      <c r="K69" s="1"/>
      <c r="L69" s="1"/>
      <c r="M69" s="1"/>
      <c r="O69" s="1"/>
      <c r="P69" s="1"/>
    </row>
    <row r="70" spans="1:16" ht="12" customHeight="1" x14ac:dyDescent="0.4">
      <c r="A70" s="8">
        <v>70</v>
      </c>
      <c r="B70" s="25" t="s">
        <v>149</v>
      </c>
      <c r="C70" s="25">
        <v>3</v>
      </c>
      <c r="D70" s="25" t="s">
        <v>154</v>
      </c>
      <c r="E70" s="25" t="s">
        <v>155</v>
      </c>
      <c r="F70" s="38"/>
      <c r="G70" s="25" t="s">
        <v>4</v>
      </c>
      <c r="H70" s="23">
        <v>18</v>
      </c>
      <c r="I70" s="25" t="s">
        <v>8</v>
      </c>
    </row>
    <row r="71" spans="1:16" ht="11.3" customHeight="1" x14ac:dyDescent="0.4">
      <c r="A71" s="8">
        <v>71</v>
      </c>
      <c r="B71" s="25" t="s">
        <v>149</v>
      </c>
      <c r="C71" s="25">
        <v>4</v>
      </c>
      <c r="D71" s="25" t="s">
        <v>156</v>
      </c>
      <c r="E71" s="25" t="s">
        <v>157</v>
      </c>
      <c r="F71" s="38"/>
      <c r="G71" s="25" t="s">
        <v>4</v>
      </c>
      <c r="H71" s="23">
        <v>11</v>
      </c>
      <c r="I71" s="25" t="s">
        <v>0</v>
      </c>
    </row>
    <row r="72" spans="1:16" ht="12" customHeight="1" x14ac:dyDescent="0.4">
      <c r="A72" s="8">
        <v>72</v>
      </c>
      <c r="B72" s="25" t="s">
        <v>158</v>
      </c>
      <c r="C72" s="25">
        <v>1</v>
      </c>
      <c r="D72" s="25" t="s">
        <v>159</v>
      </c>
      <c r="E72" s="25" t="s">
        <v>160</v>
      </c>
      <c r="F72" s="38"/>
      <c r="G72" s="25" t="s">
        <v>22</v>
      </c>
      <c r="H72" s="23">
        <v>23</v>
      </c>
      <c r="I72" s="25" t="s">
        <v>467</v>
      </c>
      <c r="J72" s="1"/>
      <c r="K72" s="1"/>
      <c r="L72" s="1"/>
      <c r="M72" s="1"/>
      <c r="N72" s="1"/>
      <c r="O72" s="1"/>
      <c r="P72" s="1"/>
    </row>
    <row r="73" spans="1:16" ht="13.5" customHeight="1" x14ac:dyDescent="0.4">
      <c r="A73" s="8">
        <v>73</v>
      </c>
      <c r="B73" s="25" t="s">
        <v>158</v>
      </c>
      <c r="C73" s="25">
        <v>2</v>
      </c>
      <c r="D73" s="25" t="s">
        <v>161</v>
      </c>
      <c r="E73" s="25" t="s">
        <v>162</v>
      </c>
      <c r="F73" s="38"/>
      <c r="G73" s="25" t="s">
        <v>22</v>
      </c>
      <c r="H73" s="23">
        <v>28</v>
      </c>
      <c r="I73" s="25" t="s">
        <v>8</v>
      </c>
      <c r="J73" s="1"/>
      <c r="K73" s="1"/>
      <c r="L73" s="1"/>
      <c r="M73" s="1"/>
      <c r="N73" s="1"/>
      <c r="O73" s="1"/>
      <c r="P73" s="1"/>
    </row>
    <row r="74" spans="1:16" s="24" customFormat="1" ht="12" customHeight="1" x14ac:dyDescent="0.4">
      <c r="A74" s="24">
        <v>74</v>
      </c>
      <c r="B74" s="44" t="s">
        <v>158</v>
      </c>
      <c r="C74" s="44">
        <v>3</v>
      </c>
      <c r="D74" s="44" t="s">
        <v>499</v>
      </c>
      <c r="E74" s="44" t="s">
        <v>500</v>
      </c>
      <c r="F74" s="57"/>
      <c r="G74" s="44" t="s">
        <v>4</v>
      </c>
      <c r="H74" s="45">
        <v>36</v>
      </c>
      <c r="I74" s="25"/>
      <c r="J74" s="30"/>
      <c r="K74" s="30"/>
      <c r="L74" s="30"/>
      <c r="M74" s="30"/>
      <c r="N74" s="30"/>
      <c r="O74" s="30"/>
    </row>
    <row r="75" spans="1:16" ht="12" customHeight="1" x14ac:dyDescent="0.4">
      <c r="A75" s="8">
        <v>75</v>
      </c>
      <c r="B75" s="25" t="s">
        <v>158</v>
      </c>
      <c r="C75" s="25">
        <v>4</v>
      </c>
      <c r="D75" s="50" t="s">
        <v>497</v>
      </c>
      <c r="E75" s="50" t="s">
        <v>163</v>
      </c>
      <c r="F75" s="38"/>
      <c r="G75" s="25"/>
      <c r="H75" s="23">
        <v>18</v>
      </c>
      <c r="I75" s="23"/>
    </row>
    <row r="76" spans="1:16" x14ac:dyDescent="0.4">
      <c r="A76" s="8">
        <v>76</v>
      </c>
      <c r="B76" s="26" t="s">
        <v>164</v>
      </c>
      <c r="C76" s="26">
        <v>1</v>
      </c>
      <c r="D76" s="26" t="s">
        <v>165</v>
      </c>
      <c r="E76" s="26" t="s">
        <v>166</v>
      </c>
      <c r="F76" s="26"/>
      <c r="G76" s="22" t="s">
        <v>4</v>
      </c>
      <c r="H76" s="22">
        <v>17</v>
      </c>
      <c r="I76" s="26" t="s">
        <v>0</v>
      </c>
      <c r="J76" s="8" t="s">
        <v>486</v>
      </c>
    </row>
    <row r="77" spans="1:16" x14ac:dyDescent="0.4">
      <c r="A77" s="8">
        <v>77</v>
      </c>
      <c r="B77" s="26" t="s">
        <v>164</v>
      </c>
      <c r="C77" s="26">
        <v>2</v>
      </c>
      <c r="D77" s="26" t="s">
        <v>503</v>
      </c>
      <c r="E77" s="26" t="s">
        <v>167</v>
      </c>
      <c r="F77" s="22"/>
      <c r="G77" s="22" t="s">
        <v>22</v>
      </c>
      <c r="H77" s="22">
        <v>16</v>
      </c>
      <c r="I77" s="26" t="s">
        <v>477</v>
      </c>
    </row>
    <row r="78" spans="1:16" x14ac:dyDescent="0.4">
      <c r="A78" s="8">
        <v>78</v>
      </c>
      <c r="B78" s="25" t="s">
        <v>164</v>
      </c>
      <c r="C78" s="25">
        <v>3</v>
      </c>
      <c r="D78" s="25" t="s">
        <v>168</v>
      </c>
      <c r="E78" s="25" t="s">
        <v>169</v>
      </c>
      <c r="F78" s="25"/>
      <c r="G78" s="23" t="s">
        <v>22</v>
      </c>
      <c r="H78" s="23">
        <v>24</v>
      </c>
      <c r="I78" s="25"/>
    </row>
    <row r="79" spans="1:16" x14ac:dyDescent="0.4">
      <c r="A79" s="8">
        <v>79</v>
      </c>
      <c r="B79" s="25" t="s">
        <v>164</v>
      </c>
      <c r="C79" s="25">
        <v>4</v>
      </c>
      <c r="D79" s="50" t="s">
        <v>107</v>
      </c>
      <c r="E79" s="50" t="s">
        <v>170</v>
      </c>
      <c r="F79" s="25"/>
      <c r="G79" s="23"/>
      <c r="H79" s="23">
        <v>18</v>
      </c>
      <c r="I79" s="23" t="s">
        <v>505</v>
      </c>
      <c r="J79" s="8" t="s">
        <v>498</v>
      </c>
    </row>
    <row r="80" spans="1:16" x14ac:dyDescent="0.4">
      <c r="A80" s="8">
        <v>80</v>
      </c>
      <c r="B80" s="26" t="s">
        <v>171</v>
      </c>
      <c r="C80" s="26">
        <v>1</v>
      </c>
      <c r="D80" s="26" t="s">
        <v>76</v>
      </c>
      <c r="E80" s="26" t="s">
        <v>172</v>
      </c>
      <c r="F80" s="29"/>
      <c r="G80" s="26" t="s">
        <v>22</v>
      </c>
      <c r="H80" s="22">
        <v>6</v>
      </c>
      <c r="I80" s="26"/>
    </row>
    <row r="81" spans="1:16" x14ac:dyDescent="0.4">
      <c r="A81" s="8">
        <v>81</v>
      </c>
      <c r="B81" s="26" t="str">
        <f>B80</f>
        <v>Frankfurt 1</v>
      </c>
      <c r="C81" s="26">
        <v>2</v>
      </c>
      <c r="D81" s="26" t="s">
        <v>173</v>
      </c>
      <c r="E81" s="26" t="s">
        <v>174</v>
      </c>
      <c r="F81" s="29"/>
      <c r="G81" s="26" t="s">
        <v>4</v>
      </c>
      <c r="H81" s="22">
        <v>28</v>
      </c>
      <c r="I81" s="26" t="s">
        <v>8</v>
      </c>
    </row>
    <row r="82" spans="1:16" s="24" customFormat="1" x14ac:dyDescent="0.4">
      <c r="A82" s="24">
        <v>82</v>
      </c>
      <c r="B82" s="30" t="str">
        <f>B81</f>
        <v>Frankfurt 1</v>
      </c>
      <c r="C82" s="30">
        <v>3</v>
      </c>
      <c r="D82" s="30" t="s">
        <v>501</v>
      </c>
      <c r="E82" s="30" t="s">
        <v>501</v>
      </c>
      <c r="F82" s="31"/>
      <c r="G82" s="30" t="s">
        <v>4</v>
      </c>
      <c r="H82" s="24">
        <v>8</v>
      </c>
      <c r="I82" s="30"/>
      <c r="J82" s="24" t="s">
        <v>483</v>
      </c>
    </row>
    <row r="83" spans="1:16" x14ac:dyDescent="0.4">
      <c r="A83" s="8">
        <v>83</v>
      </c>
      <c r="B83" s="3" t="s">
        <v>171</v>
      </c>
      <c r="C83" s="1">
        <v>4</v>
      </c>
      <c r="D83" s="1" t="s">
        <v>468</v>
      </c>
      <c r="E83" s="1" t="s">
        <v>211</v>
      </c>
      <c r="F83" s="2"/>
      <c r="G83" s="1"/>
      <c r="I83" s="1"/>
    </row>
    <row r="84" spans="1:16" x14ac:dyDescent="0.4">
      <c r="A84" s="22">
        <v>84</v>
      </c>
      <c r="B84" s="26" t="s">
        <v>175</v>
      </c>
      <c r="C84" s="26">
        <v>1</v>
      </c>
      <c r="D84" s="26" t="s">
        <v>176</v>
      </c>
      <c r="E84" s="26" t="s">
        <v>177</v>
      </c>
      <c r="F84" s="22"/>
      <c r="G84" s="22" t="s">
        <v>37</v>
      </c>
      <c r="H84" s="22">
        <v>11</v>
      </c>
      <c r="I84" s="26" t="s">
        <v>8</v>
      </c>
    </row>
    <row r="85" spans="1:16" x14ac:dyDescent="0.4">
      <c r="A85" s="22">
        <v>85</v>
      </c>
      <c r="B85" s="26" t="str">
        <f>B84</f>
        <v>Frankfurt 2</v>
      </c>
      <c r="C85" s="26">
        <v>2</v>
      </c>
      <c r="D85" s="26" t="s">
        <v>178</v>
      </c>
      <c r="E85" s="33" t="s">
        <v>473</v>
      </c>
      <c r="F85" s="22"/>
      <c r="G85" s="22" t="s">
        <v>37</v>
      </c>
      <c r="H85" s="22">
        <v>17</v>
      </c>
      <c r="I85" s="26" t="s">
        <v>8</v>
      </c>
    </row>
    <row r="86" spans="1:16" x14ac:dyDescent="0.4">
      <c r="A86" s="22">
        <v>86</v>
      </c>
      <c r="B86" s="26" t="str">
        <f>B85</f>
        <v>Frankfurt 2</v>
      </c>
      <c r="C86" s="26">
        <v>3</v>
      </c>
      <c r="D86" s="26" t="s">
        <v>179</v>
      </c>
      <c r="E86" s="26" t="s">
        <v>180</v>
      </c>
      <c r="F86" s="26"/>
      <c r="G86" s="22" t="s">
        <v>37</v>
      </c>
      <c r="H86" s="26">
        <v>17</v>
      </c>
      <c r="I86" s="26"/>
    </row>
    <row r="87" spans="1:16" x14ac:dyDescent="0.4">
      <c r="A87" s="8">
        <v>87</v>
      </c>
      <c r="B87" s="1" t="str">
        <f>B86</f>
        <v>Frankfurt 2</v>
      </c>
      <c r="C87" s="1">
        <v>4</v>
      </c>
      <c r="D87" s="1" t="s">
        <v>181</v>
      </c>
      <c r="E87" s="1" t="s">
        <v>182</v>
      </c>
      <c r="F87" s="1"/>
      <c r="G87" s="1"/>
      <c r="H87" s="1"/>
      <c r="I87" s="5"/>
    </row>
    <row r="88" spans="1:16" x14ac:dyDescent="0.4">
      <c r="A88" s="8">
        <v>88</v>
      </c>
      <c r="B88" s="26" t="s">
        <v>183</v>
      </c>
      <c r="C88" s="26">
        <v>1</v>
      </c>
      <c r="D88" s="26" t="s">
        <v>184</v>
      </c>
      <c r="E88" s="26" t="s">
        <v>185</v>
      </c>
      <c r="F88" s="29"/>
      <c r="G88" s="26" t="s">
        <v>89</v>
      </c>
      <c r="H88" s="22">
        <v>9</v>
      </c>
      <c r="I88" s="26" t="s">
        <v>477</v>
      </c>
    </row>
    <row r="89" spans="1:16" x14ac:dyDescent="0.4">
      <c r="A89" s="8">
        <v>89</v>
      </c>
      <c r="B89" s="26" t="s">
        <v>183</v>
      </c>
      <c r="C89" s="26">
        <v>2</v>
      </c>
      <c r="D89" s="26" t="s">
        <v>127</v>
      </c>
      <c r="E89" s="26" t="s">
        <v>186</v>
      </c>
      <c r="F89" s="29"/>
      <c r="G89" s="26" t="s">
        <v>4</v>
      </c>
      <c r="H89" s="22">
        <v>5</v>
      </c>
      <c r="I89" s="26" t="s">
        <v>8</v>
      </c>
    </row>
    <row r="90" spans="1:16" x14ac:dyDescent="0.4">
      <c r="A90" s="8">
        <v>90</v>
      </c>
      <c r="B90" s="26" t="s">
        <v>183</v>
      </c>
      <c r="C90" s="26">
        <v>3</v>
      </c>
      <c r="D90" s="26" t="s">
        <v>187</v>
      </c>
      <c r="E90" s="26" t="s">
        <v>188</v>
      </c>
      <c r="F90" s="29"/>
      <c r="G90" s="26" t="s">
        <v>7</v>
      </c>
      <c r="H90" s="22">
        <v>11</v>
      </c>
      <c r="I90" s="26" t="s">
        <v>8</v>
      </c>
    </row>
    <row r="91" spans="1:16" x14ac:dyDescent="0.4">
      <c r="A91" s="8">
        <v>91</v>
      </c>
      <c r="B91" s="26" t="s">
        <v>183</v>
      </c>
      <c r="C91" s="26">
        <v>4</v>
      </c>
      <c r="D91" s="26" t="s">
        <v>187</v>
      </c>
      <c r="E91" s="26" t="s">
        <v>189</v>
      </c>
      <c r="F91" s="29"/>
      <c r="G91" s="22" t="s">
        <v>22</v>
      </c>
      <c r="H91" s="22">
        <v>12</v>
      </c>
      <c r="I91" s="26" t="s">
        <v>506</v>
      </c>
    </row>
    <row r="92" spans="1:16" x14ac:dyDescent="0.4">
      <c r="A92" s="8">
        <v>92</v>
      </c>
      <c r="B92" s="26" t="s">
        <v>190</v>
      </c>
      <c r="C92" s="26">
        <v>1</v>
      </c>
      <c r="D92" s="26" t="s">
        <v>197</v>
      </c>
      <c r="E92" s="26" t="s">
        <v>198</v>
      </c>
      <c r="F92" s="29"/>
      <c r="G92" s="26" t="s">
        <v>7</v>
      </c>
      <c r="H92" s="26">
        <v>1</v>
      </c>
      <c r="I92" s="26" t="s">
        <v>8</v>
      </c>
    </row>
    <row r="93" spans="1:16" x14ac:dyDescent="0.4">
      <c r="A93" s="8">
        <v>93</v>
      </c>
      <c r="B93" s="25" t="s">
        <v>190</v>
      </c>
      <c r="C93" s="25">
        <v>2</v>
      </c>
      <c r="D93" s="25" t="s">
        <v>193</v>
      </c>
      <c r="E93" s="25" t="s">
        <v>194</v>
      </c>
      <c r="F93" s="38"/>
      <c r="G93" s="25" t="s">
        <v>4</v>
      </c>
      <c r="H93" s="25">
        <v>14</v>
      </c>
      <c r="I93" s="25" t="s">
        <v>477</v>
      </c>
      <c r="J93" s="23" t="s">
        <v>487</v>
      </c>
    </row>
    <row r="94" spans="1:16" x14ac:dyDescent="0.4">
      <c r="A94" s="8">
        <v>94</v>
      </c>
      <c r="B94" s="27" t="s">
        <v>190</v>
      </c>
      <c r="C94" s="27">
        <v>3</v>
      </c>
      <c r="D94" s="27" t="s">
        <v>195</v>
      </c>
      <c r="E94" s="27" t="s">
        <v>196</v>
      </c>
      <c r="F94" s="32"/>
      <c r="G94" s="27" t="s">
        <v>22</v>
      </c>
      <c r="H94" s="27">
        <v>20</v>
      </c>
      <c r="I94" s="27" t="s">
        <v>8</v>
      </c>
      <c r="J94" s="28" t="s">
        <v>482</v>
      </c>
    </row>
    <row r="95" spans="1:16" x14ac:dyDescent="0.4">
      <c r="A95" s="8">
        <v>95</v>
      </c>
      <c r="B95" s="1" t="s">
        <v>190</v>
      </c>
      <c r="C95" s="1">
        <v>4</v>
      </c>
      <c r="D95" s="1" t="s">
        <v>191</v>
      </c>
      <c r="E95" s="1" t="s">
        <v>192</v>
      </c>
      <c r="F95" s="2"/>
      <c r="G95" s="1" t="s">
        <v>22</v>
      </c>
      <c r="H95" s="1">
        <v>14</v>
      </c>
      <c r="I95" s="1" t="s">
        <v>8</v>
      </c>
      <c r="K95" s="1"/>
      <c r="L95" s="1"/>
      <c r="M95" s="2"/>
      <c r="N95" s="1"/>
      <c r="O95" s="1"/>
      <c r="P95" s="1"/>
    </row>
    <row r="96" spans="1:16" x14ac:dyDescent="0.4">
      <c r="A96" s="8">
        <v>96</v>
      </c>
      <c r="B96" s="26" t="s">
        <v>199</v>
      </c>
      <c r="C96" s="26">
        <v>1</v>
      </c>
      <c r="D96" s="26" t="s">
        <v>200</v>
      </c>
      <c r="E96" s="26" t="s">
        <v>201</v>
      </c>
      <c r="F96" s="29"/>
      <c r="G96" s="26" t="s">
        <v>7</v>
      </c>
      <c r="H96" s="26">
        <v>17</v>
      </c>
      <c r="I96" s="26" t="s">
        <v>8</v>
      </c>
    </row>
    <row r="97" spans="1:9" x14ac:dyDescent="0.4">
      <c r="A97" s="8">
        <v>97</v>
      </c>
      <c r="B97" s="26" t="s">
        <v>199</v>
      </c>
      <c r="C97" s="26">
        <v>2</v>
      </c>
      <c r="D97" s="26" t="s">
        <v>202</v>
      </c>
      <c r="E97" s="26" t="s">
        <v>203</v>
      </c>
      <c r="F97" s="29"/>
      <c r="G97" s="26" t="s">
        <v>22</v>
      </c>
      <c r="H97" s="26">
        <v>14</v>
      </c>
      <c r="I97" s="26" t="s">
        <v>8</v>
      </c>
    </row>
    <row r="98" spans="1:9" x14ac:dyDescent="0.4">
      <c r="A98" s="8">
        <v>98</v>
      </c>
      <c r="B98" s="26" t="s">
        <v>199</v>
      </c>
      <c r="C98" s="26">
        <v>3</v>
      </c>
      <c r="D98" s="26" t="s">
        <v>204</v>
      </c>
      <c r="E98" s="33" t="s">
        <v>472</v>
      </c>
      <c r="F98" s="29"/>
      <c r="G98" s="26" t="s">
        <v>4</v>
      </c>
      <c r="H98" s="26">
        <v>18</v>
      </c>
      <c r="I98" s="26" t="s">
        <v>8</v>
      </c>
    </row>
    <row r="99" spans="1:9" x14ac:dyDescent="0.4">
      <c r="A99" s="8">
        <v>99</v>
      </c>
      <c r="B99" s="26" t="s">
        <v>199</v>
      </c>
      <c r="C99" s="26">
        <v>4</v>
      </c>
      <c r="D99" s="26" t="s">
        <v>200</v>
      </c>
      <c r="E99" s="26" t="s">
        <v>205</v>
      </c>
      <c r="F99" s="29"/>
      <c r="G99" s="26" t="s">
        <v>22</v>
      </c>
      <c r="H99" s="26">
        <v>19</v>
      </c>
      <c r="I99" s="26" t="s">
        <v>8</v>
      </c>
    </row>
    <row r="100" spans="1:9" x14ac:dyDescent="0.4">
      <c r="A100" s="8">
        <v>100</v>
      </c>
      <c r="B100" s="3" t="s">
        <v>206</v>
      </c>
      <c r="C100" s="1">
        <v>1</v>
      </c>
      <c r="D100" s="1" t="s">
        <v>207</v>
      </c>
      <c r="E100" s="1" t="s">
        <v>208</v>
      </c>
      <c r="F100" s="1">
        <v>1</v>
      </c>
      <c r="G100" s="8" t="s">
        <v>4</v>
      </c>
      <c r="H100" s="8">
        <v>10.9</v>
      </c>
      <c r="I100" s="1" t="s">
        <v>8</v>
      </c>
    </row>
    <row r="101" spans="1:9" x14ac:dyDescent="0.4">
      <c r="A101" s="8">
        <v>101</v>
      </c>
      <c r="B101" s="3" t="s">
        <v>206</v>
      </c>
      <c r="C101" s="1">
        <v>2</v>
      </c>
      <c r="D101" s="1" t="s">
        <v>209</v>
      </c>
      <c r="E101" s="1" t="s">
        <v>210</v>
      </c>
      <c r="F101" s="1">
        <v>1</v>
      </c>
      <c r="G101" s="8" t="s">
        <v>89</v>
      </c>
      <c r="H101" s="8">
        <v>14.5</v>
      </c>
      <c r="I101" s="1"/>
    </row>
    <row r="102" spans="1:9" x14ac:dyDescent="0.4">
      <c r="A102" s="8">
        <v>102</v>
      </c>
      <c r="B102" s="3" t="s">
        <v>206</v>
      </c>
      <c r="C102" s="1">
        <v>4</v>
      </c>
      <c r="D102" s="1" t="s">
        <v>34</v>
      </c>
      <c r="E102" s="1" t="s">
        <v>211</v>
      </c>
      <c r="F102" s="1">
        <v>1</v>
      </c>
      <c r="I102" s="1"/>
    </row>
    <row r="103" spans="1:9" x14ac:dyDescent="0.4">
      <c r="A103" s="8">
        <v>103</v>
      </c>
      <c r="B103" s="26" t="s">
        <v>206</v>
      </c>
      <c r="C103" s="26">
        <v>3</v>
      </c>
      <c r="D103" s="26" t="s">
        <v>212</v>
      </c>
      <c r="E103" s="26" t="s">
        <v>213</v>
      </c>
      <c r="F103" s="26">
        <v>1</v>
      </c>
      <c r="G103" s="22" t="s">
        <v>89</v>
      </c>
      <c r="H103" s="22">
        <v>14</v>
      </c>
      <c r="I103" s="26"/>
    </row>
    <row r="104" spans="1:9" x14ac:dyDescent="0.4">
      <c r="A104" s="8">
        <v>104</v>
      </c>
      <c r="B104" s="1" t="s">
        <v>214</v>
      </c>
      <c r="C104" s="1">
        <v>1</v>
      </c>
      <c r="D104" s="1" t="s">
        <v>215</v>
      </c>
      <c r="E104" s="1" t="s">
        <v>216</v>
      </c>
      <c r="F104" s="2"/>
      <c r="G104" s="1" t="s">
        <v>7</v>
      </c>
      <c r="H104" s="8">
        <v>6</v>
      </c>
      <c r="I104" s="8" t="s">
        <v>477</v>
      </c>
    </row>
    <row r="105" spans="1:9" x14ac:dyDescent="0.4">
      <c r="A105" s="8">
        <v>105</v>
      </c>
      <c r="B105" s="40" t="s">
        <v>214</v>
      </c>
      <c r="C105" s="40">
        <v>2</v>
      </c>
      <c r="D105" s="40" t="s">
        <v>217</v>
      </c>
      <c r="E105" s="40" t="s">
        <v>218</v>
      </c>
      <c r="F105" s="41"/>
      <c r="G105" s="40" t="s">
        <v>22</v>
      </c>
      <c r="H105" s="43">
        <v>16</v>
      </c>
      <c r="I105" s="43" t="s">
        <v>8</v>
      </c>
    </row>
    <row r="106" spans="1:9" x14ac:dyDescent="0.4">
      <c r="A106" s="8">
        <v>106</v>
      </c>
      <c r="B106" s="13" t="s">
        <v>214</v>
      </c>
      <c r="C106" s="13">
        <v>3</v>
      </c>
      <c r="D106" s="13" t="s">
        <v>219</v>
      </c>
      <c r="E106" s="13" t="s">
        <v>220</v>
      </c>
      <c r="F106" s="14"/>
      <c r="G106" s="13" t="s">
        <v>4</v>
      </c>
      <c r="H106" s="15">
        <v>18</v>
      </c>
      <c r="I106" s="15" t="s">
        <v>0</v>
      </c>
    </row>
    <row r="107" spans="1:9" x14ac:dyDescent="0.4">
      <c r="A107" s="8">
        <v>107</v>
      </c>
      <c r="B107" s="1" t="s">
        <v>214</v>
      </c>
      <c r="C107" s="1">
        <v>4</v>
      </c>
      <c r="D107" s="1" t="s">
        <v>221</v>
      </c>
      <c r="E107" s="1" t="s">
        <v>222</v>
      </c>
      <c r="F107" s="2"/>
      <c r="G107" s="1" t="s">
        <v>89</v>
      </c>
      <c r="H107" s="8">
        <v>6</v>
      </c>
    </row>
    <row r="108" spans="1:9" x14ac:dyDescent="0.4">
      <c r="A108" s="8">
        <v>108</v>
      </c>
      <c r="B108" s="26" t="s">
        <v>223</v>
      </c>
      <c r="C108" s="26">
        <v>1</v>
      </c>
      <c r="D108" s="26" t="s">
        <v>224</v>
      </c>
      <c r="E108" s="26" t="s">
        <v>225</v>
      </c>
      <c r="F108" s="29"/>
      <c r="G108" s="26" t="s">
        <v>4</v>
      </c>
      <c r="H108" s="22">
        <v>25</v>
      </c>
      <c r="I108" s="22" t="s">
        <v>0</v>
      </c>
    </row>
    <row r="109" spans="1:9" x14ac:dyDescent="0.4">
      <c r="A109" s="8">
        <v>109</v>
      </c>
      <c r="B109" s="26" t="str">
        <f>B108</f>
        <v>London ACC2</v>
      </c>
      <c r="C109" s="26">
        <v>2</v>
      </c>
      <c r="D109" s="26" t="s">
        <v>154</v>
      </c>
      <c r="E109" s="26" t="s">
        <v>226</v>
      </c>
      <c r="F109" s="29"/>
      <c r="G109" s="26" t="s">
        <v>22</v>
      </c>
      <c r="H109" s="22">
        <v>6</v>
      </c>
      <c r="I109" s="45" t="s">
        <v>477</v>
      </c>
    </row>
    <row r="110" spans="1:9" x14ac:dyDescent="0.4">
      <c r="A110" s="8">
        <v>110</v>
      </c>
      <c r="B110" s="26" t="str">
        <f>B109</f>
        <v>London ACC2</v>
      </c>
      <c r="C110" s="26">
        <v>3</v>
      </c>
      <c r="D110" s="26" t="s">
        <v>227</v>
      </c>
      <c r="E110" s="26" t="s">
        <v>228</v>
      </c>
      <c r="F110" s="29"/>
      <c r="G110" s="26" t="s">
        <v>22</v>
      </c>
      <c r="H110" s="22">
        <v>16</v>
      </c>
      <c r="I110" s="45" t="s">
        <v>477</v>
      </c>
    </row>
    <row r="111" spans="1:9" x14ac:dyDescent="0.4">
      <c r="A111" s="8">
        <v>111</v>
      </c>
      <c r="B111" s="26" t="str">
        <f>B110</f>
        <v>London ACC2</v>
      </c>
      <c r="C111" s="26">
        <v>4</v>
      </c>
      <c r="D111" s="26" t="s">
        <v>219</v>
      </c>
      <c r="E111" s="26" t="s">
        <v>186</v>
      </c>
      <c r="F111" s="29"/>
      <c r="G111" s="26" t="s">
        <v>22</v>
      </c>
      <c r="H111" s="22">
        <v>22</v>
      </c>
      <c r="I111" s="22" t="s">
        <v>0</v>
      </c>
    </row>
    <row r="112" spans="1:9" x14ac:dyDescent="0.4">
      <c r="A112" s="8">
        <v>112</v>
      </c>
      <c r="B112" s="26" t="s">
        <v>229</v>
      </c>
      <c r="C112" s="26">
        <v>1</v>
      </c>
      <c r="D112" s="26" t="s">
        <v>230</v>
      </c>
      <c r="E112" s="26" t="s">
        <v>231</v>
      </c>
      <c r="F112" s="52"/>
      <c r="G112" s="22" t="s">
        <v>22</v>
      </c>
      <c r="H112" s="22">
        <v>14</v>
      </c>
      <c r="I112" s="22" t="s">
        <v>467</v>
      </c>
    </row>
    <row r="113" spans="1:10" x14ac:dyDescent="0.4">
      <c r="A113" s="8">
        <v>113</v>
      </c>
      <c r="B113" s="26" t="str">
        <f>B112</f>
        <v>London APP 1</v>
      </c>
      <c r="C113" s="26">
        <v>2</v>
      </c>
      <c r="D113" s="26" t="s">
        <v>232</v>
      </c>
      <c r="E113" s="26" t="s">
        <v>233</v>
      </c>
      <c r="F113" s="29"/>
      <c r="G113" s="22" t="s">
        <v>4</v>
      </c>
      <c r="H113" s="22">
        <v>7</v>
      </c>
      <c r="I113" s="22" t="s">
        <v>8</v>
      </c>
    </row>
    <row r="114" spans="1:10" x14ac:dyDescent="0.4">
      <c r="A114" s="8">
        <v>114</v>
      </c>
      <c r="B114" s="26" t="str">
        <f>B113</f>
        <v>London APP 1</v>
      </c>
      <c r="C114" s="26">
        <v>3</v>
      </c>
      <c r="D114" s="26" t="s">
        <v>105</v>
      </c>
      <c r="E114" s="26" t="s">
        <v>234</v>
      </c>
      <c r="F114" s="29"/>
      <c r="G114" s="26" t="s">
        <v>22</v>
      </c>
      <c r="H114" s="22">
        <v>16</v>
      </c>
      <c r="I114" s="22" t="s">
        <v>477</v>
      </c>
    </row>
    <row r="115" spans="1:10" x14ac:dyDescent="0.4">
      <c r="A115" s="8">
        <v>115</v>
      </c>
      <c r="B115" s="3" t="s">
        <v>235</v>
      </c>
      <c r="C115" s="1">
        <v>1</v>
      </c>
      <c r="D115" s="1" t="s">
        <v>236</v>
      </c>
      <c r="E115" s="1" t="s">
        <v>237</v>
      </c>
      <c r="F115" s="9"/>
      <c r="G115" s="16" t="s">
        <v>7</v>
      </c>
      <c r="H115" s="8">
        <v>17</v>
      </c>
    </row>
    <row r="116" spans="1:10" x14ac:dyDescent="0.4">
      <c r="A116" s="8">
        <v>116</v>
      </c>
      <c r="B116" s="26" t="str">
        <f>B115</f>
        <v>London APP 2</v>
      </c>
      <c r="C116" s="26">
        <v>2</v>
      </c>
      <c r="D116" s="26" t="s">
        <v>238</v>
      </c>
      <c r="E116" s="26" t="s">
        <v>239</v>
      </c>
      <c r="F116" s="52"/>
      <c r="G116" s="26" t="s">
        <v>7</v>
      </c>
      <c r="H116" s="22">
        <v>23</v>
      </c>
      <c r="I116" s="28" t="s">
        <v>482</v>
      </c>
    </row>
    <row r="117" spans="1:10" x14ac:dyDescent="0.4">
      <c r="A117" s="8">
        <v>117</v>
      </c>
      <c r="B117" s="3" t="str">
        <f>B116</f>
        <v>London APP 2</v>
      </c>
      <c r="C117" s="1">
        <v>3</v>
      </c>
      <c r="D117" s="1" t="s">
        <v>161</v>
      </c>
      <c r="E117" s="1" t="s">
        <v>240</v>
      </c>
      <c r="F117" s="2"/>
      <c r="G117" s="1" t="s">
        <v>22</v>
      </c>
      <c r="H117" s="8">
        <v>9</v>
      </c>
    </row>
    <row r="118" spans="1:10" x14ac:dyDescent="0.4">
      <c r="A118" s="8">
        <v>118</v>
      </c>
      <c r="B118" s="25" t="s">
        <v>241</v>
      </c>
      <c r="C118" s="25">
        <v>1</v>
      </c>
      <c r="D118" s="25" t="s">
        <v>242</v>
      </c>
      <c r="E118" s="25" t="s">
        <v>243</v>
      </c>
      <c r="F118" s="50">
        <v>1</v>
      </c>
      <c r="G118" s="23" t="s">
        <v>65</v>
      </c>
      <c r="H118" s="23">
        <v>14</v>
      </c>
    </row>
    <row r="119" spans="1:10" x14ac:dyDescent="0.4">
      <c r="A119" s="8">
        <v>119</v>
      </c>
      <c r="B119" s="25" t="s">
        <v>241</v>
      </c>
      <c r="C119" s="25">
        <v>2</v>
      </c>
      <c r="D119" s="25" t="s">
        <v>244</v>
      </c>
      <c r="E119" s="25" t="s">
        <v>245</v>
      </c>
      <c r="F119" s="50">
        <v>1</v>
      </c>
      <c r="G119" s="25" t="s">
        <v>246</v>
      </c>
      <c r="H119" s="23">
        <v>29</v>
      </c>
    </row>
    <row r="120" spans="1:10" x14ac:dyDescent="0.4">
      <c r="A120" s="8">
        <v>120</v>
      </c>
      <c r="B120" s="25" t="s">
        <v>241</v>
      </c>
      <c r="C120" s="25">
        <v>3</v>
      </c>
      <c r="D120" s="25" t="s">
        <v>247</v>
      </c>
      <c r="E120" s="25" t="s">
        <v>248</v>
      </c>
      <c r="F120" s="50">
        <v>1</v>
      </c>
      <c r="G120" s="25" t="s">
        <v>37</v>
      </c>
      <c r="H120" s="23">
        <v>19</v>
      </c>
    </row>
    <row r="121" spans="1:10" x14ac:dyDescent="0.4">
      <c r="A121" s="8">
        <v>121</v>
      </c>
      <c r="B121" s="3" t="s">
        <v>241</v>
      </c>
      <c r="C121" s="1">
        <v>4</v>
      </c>
      <c r="D121" s="1" t="s">
        <v>464</v>
      </c>
      <c r="E121" s="1" t="s">
        <v>465</v>
      </c>
      <c r="F121" s="2"/>
      <c r="G121" s="1"/>
    </row>
    <row r="122" spans="1:10" x14ac:dyDescent="0.4">
      <c r="A122" s="8">
        <v>122</v>
      </c>
      <c r="B122" s="25" t="s">
        <v>249</v>
      </c>
      <c r="C122" s="25">
        <v>1</v>
      </c>
      <c r="D122" s="25" t="s">
        <v>76</v>
      </c>
      <c r="E122" s="25" t="s">
        <v>250</v>
      </c>
      <c r="F122" s="25"/>
      <c r="G122" s="25" t="s">
        <v>7</v>
      </c>
      <c r="H122" s="25">
        <v>16</v>
      </c>
      <c r="I122" s="25" t="s">
        <v>8</v>
      </c>
    </row>
    <row r="123" spans="1:10" x14ac:dyDescent="0.4">
      <c r="A123" s="8">
        <v>123</v>
      </c>
      <c r="B123" s="25" t="s">
        <v>249</v>
      </c>
      <c r="C123" s="25">
        <v>2</v>
      </c>
      <c r="D123" s="25" t="s">
        <v>251</v>
      </c>
      <c r="E123" s="25" t="s">
        <v>252</v>
      </c>
      <c r="F123" s="25"/>
      <c r="G123" s="25" t="s">
        <v>22</v>
      </c>
      <c r="H123" s="25">
        <v>18</v>
      </c>
      <c r="I123" s="25" t="s">
        <v>8</v>
      </c>
    </row>
    <row r="124" spans="1:10" x14ac:dyDescent="0.4">
      <c r="A124" s="8">
        <v>124</v>
      </c>
      <c r="B124" s="25" t="s">
        <v>249</v>
      </c>
      <c r="C124" s="25">
        <v>3</v>
      </c>
      <c r="D124" s="25" t="s">
        <v>253</v>
      </c>
      <c r="E124" s="25" t="s">
        <v>254</v>
      </c>
      <c r="F124" s="23"/>
      <c r="G124" s="25" t="s">
        <v>4</v>
      </c>
      <c r="H124" s="25">
        <v>28</v>
      </c>
      <c r="I124" s="25" t="s">
        <v>8</v>
      </c>
    </row>
    <row r="125" spans="1:10" x14ac:dyDescent="0.4">
      <c r="A125" s="8">
        <v>125</v>
      </c>
      <c r="B125" s="26" t="s">
        <v>249</v>
      </c>
      <c r="C125" s="26">
        <v>4</v>
      </c>
      <c r="D125" s="26" t="s">
        <v>255</v>
      </c>
      <c r="E125" s="26" t="s">
        <v>256</v>
      </c>
      <c r="F125" s="26"/>
      <c r="G125" s="26"/>
      <c r="H125" s="26">
        <v>23</v>
      </c>
      <c r="I125" s="56" t="s">
        <v>488</v>
      </c>
      <c r="J125" s="8" t="s">
        <v>489</v>
      </c>
    </row>
    <row r="126" spans="1:10" x14ac:dyDescent="0.4">
      <c r="A126" s="8">
        <v>126</v>
      </c>
      <c r="B126" s="40" t="s">
        <v>257</v>
      </c>
      <c r="C126" s="47">
        <v>1</v>
      </c>
      <c r="D126" s="48" t="s">
        <v>258</v>
      </c>
      <c r="E126" s="48" t="s">
        <v>259</v>
      </c>
      <c r="F126" s="47">
        <v>1</v>
      </c>
      <c r="G126" s="43"/>
      <c r="H126" s="40">
        <v>36</v>
      </c>
      <c r="I126" s="40"/>
    </row>
    <row r="127" spans="1:10" x14ac:dyDescent="0.4">
      <c r="A127" s="8">
        <v>127</v>
      </c>
      <c r="B127" s="40" t="s">
        <v>257</v>
      </c>
      <c r="C127" s="47">
        <v>2</v>
      </c>
      <c r="D127" s="48" t="s">
        <v>260</v>
      </c>
      <c r="E127" s="48" t="s">
        <v>261</v>
      </c>
      <c r="F127" s="47">
        <v>1</v>
      </c>
      <c r="G127" s="43"/>
      <c r="H127" s="40">
        <v>28</v>
      </c>
      <c r="I127" s="40"/>
    </row>
    <row r="128" spans="1:10" x14ac:dyDescent="0.4">
      <c r="A128" s="8">
        <v>128</v>
      </c>
      <c r="B128" s="40" t="s">
        <v>257</v>
      </c>
      <c r="C128" s="47">
        <v>3</v>
      </c>
      <c r="D128" s="49" t="s">
        <v>20</v>
      </c>
      <c r="E128" s="49" t="s">
        <v>262</v>
      </c>
      <c r="F128" s="47">
        <v>1</v>
      </c>
      <c r="G128" s="40" t="s">
        <v>22</v>
      </c>
      <c r="H128" s="46">
        <v>12</v>
      </c>
      <c r="I128" s="40"/>
    </row>
    <row r="129" spans="1:23" x14ac:dyDescent="0.4">
      <c r="A129" s="8">
        <v>129</v>
      </c>
      <c r="B129" s="1" t="s">
        <v>257</v>
      </c>
      <c r="C129" s="16">
        <v>4</v>
      </c>
      <c r="D129" s="11" t="s">
        <v>263</v>
      </c>
      <c r="E129" s="11" t="s">
        <v>264</v>
      </c>
      <c r="F129" s="16">
        <v>1</v>
      </c>
      <c r="G129" s="8" t="s">
        <v>508</v>
      </c>
      <c r="H129" s="1"/>
      <c r="I129" s="1"/>
    </row>
    <row r="130" spans="1:23" x14ac:dyDescent="0.4">
      <c r="A130" s="8">
        <v>130</v>
      </c>
      <c r="B130" s="25" t="s">
        <v>265</v>
      </c>
      <c r="C130" s="25">
        <v>1</v>
      </c>
      <c r="D130" s="25" t="s">
        <v>266</v>
      </c>
      <c r="E130" s="25" t="s">
        <v>267</v>
      </c>
      <c r="F130" s="25"/>
      <c r="G130" s="25" t="s">
        <v>22</v>
      </c>
      <c r="H130" s="25">
        <v>22</v>
      </c>
      <c r="I130" s="25" t="s">
        <v>8</v>
      </c>
    </row>
    <row r="131" spans="1:23" x14ac:dyDescent="0.4">
      <c r="A131" s="8">
        <v>131</v>
      </c>
      <c r="B131" s="25" t="str">
        <f>B130</f>
        <v>Munich 1</v>
      </c>
      <c r="C131" s="25">
        <v>2</v>
      </c>
      <c r="D131" s="25" t="s">
        <v>268</v>
      </c>
      <c r="E131" s="25" t="s">
        <v>269</v>
      </c>
      <c r="F131" s="25"/>
      <c r="G131" s="25" t="s">
        <v>7</v>
      </c>
      <c r="H131" s="25">
        <v>14</v>
      </c>
      <c r="I131" s="25" t="s">
        <v>8</v>
      </c>
    </row>
    <row r="132" spans="1:23" x14ac:dyDescent="0.4">
      <c r="A132" s="24">
        <v>132</v>
      </c>
      <c r="B132" s="26" t="str">
        <f>B131</f>
        <v>Munich 1</v>
      </c>
      <c r="C132" s="26">
        <v>3</v>
      </c>
      <c r="D132" s="26" t="s">
        <v>270</v>
      </c>
      <c r="E132" s="26" t="s">
        <v>271</v>
      </c>
      <c r="F132" s="26"/>
      <c r="G132" s="26" t="s">
        <v>7</v>
      </c>
      <c r="H132" s="26">
        <v>15</v>
      </c>
      <c r="I132" s="27" t="s">
        <v>482</v>
      </c>
      <c r="J132" s="1"/>
      <c r="K132" s="1"/>
      <c r="L132" s="1"/>
      <c r="M132" s="1"/>
      <c r="N132" s="1"/>
      <c r="O132" s="1"/>
      <c r="P132" s="1"/>
    </row>
    <row r="133" spans="1:23" x14ac:dyDescent="0.4">
      <c r="A133" s="8">
        <v>133</v>
      </c>
      <c r="B133" s="26" t="str">
        <f>B132</f>
        <v>Munich 1</v>
      </c>
      <c r="C133" s="26">
        <v>4</v>
      </c>
      <c r="D133" s="26" t="s">
        <v>272</v>
      </c>
      <c r="E133" s="26" t="s">
        <v>273</v>
      </c>
      <c r="F133" s="26"/>
      <c r="G133" s="26" t="s">
        <v>4</v>
      </c>
      <c r="H133" s="26">
        <v>13</v>
      </c>
      <c r="I133" s="26" t="s">
        <v>8</v>
      </c>
      <c r="J133" s="1"/>
      <c r="K133" s="1"/>
      <c r="L133" s="1"/>
      <c r="M133" s="1"/>
      <c r="N133" s="1"/>
      <c r="O133" s="1"/>
      <c r="P133" s="1"/>
    </row>
    <row r="134" spans="1:23" x14ac:dyDescent="0.4">
      <c r="A134" s="8">
        <v>134</v>
      </c>
      <c r="B134" s="26" t="s">
        <v>274</v>
      </c>
      <c r="C134" s="26">
        <v>1</v>
      </c>
      <c r="D134" s="26" t="s">
        <v>266</v>
      </c>
      <c r="E134" s="26" t="s">
        <v>275</v>
      </c>
      <c r="F134" s="26"/>
      <c r="G134" s="26" t="s">
        <v>7</v>
      </c>
      <c r="H134" s="26">
        <v>9</v>
      </c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4">
      <c r="A135" s="8">
        <v>135</v>
      </c>
      <c r="B135" s="26" t="str">
        <f>B134</f>
        <v>Munich 2</v>
      </c>
      <c r="C135" s="26">
        <v>2</v>
      </c>
      <c r="D135" s="26" t="s">
        <v>138</v>
      </c>
      <c r="E135" s="26" t="s">
        <v>276</v>
      </c>
      <c r="F135" s="29"/>
      <c r="G135" s="26" t="s">
        <v>22</v>
      </c>
      <c r="H135" s="26">
        <v>18</v>
      </c>
      <c r="I135" s="26" t="s">
        <v>8</v>
      </c>
      <c r="J135" s="1"/>
      <c r="K135" s="1"/>
      <c r="L135" s="1"/>
      <c r="M135" s="1"/>
      <c r="N135" s="1"/>
      <c r="O135" s="1"/>
      <c r="P135" s="1"/>
    </row>
    <row r="136" spans="1:23" x14ac:dyDescent="0.4">
      <c r="A136" s="8">
        <v>136</v>
      </c>
      <c r="B136" s="26" t="str">
        <f>B135</f>
        <v>Munich 2</v>
      </c>
      <c r="C136" s="26">
        <v>3</v>
      </c>
      <c r="D136" s="26" t="s">
        <v>144</v>
      </c>
      <c r="E136" s="26" t="s">
        <v>277</v>
      </c>
      <c r="F136" s="29"/>
      <c r="G136" s="26" t="s">
        <v>22</v>
      </c>
      <c r="H136" s="34">
        <v>10</v>
      </c>
      <c r="I136" s="26"/>
      <c r="J136" s="1"/>
      <c r="K136" s="1"/>
      <c r="L136" s="1"/>
      <c r="M136" s="1"/>
      <c r="N136" s="1"/>
      <c r="O136" s="1"/>
      <c r="P136" s="1"/>
    </row>
    <row r="137" spans="1:23" x14ac:dyDescent="0.4">
      <c r="A137" s="8">
        <v>137</v>
      </c>
      <c r="B137" s="26" t="str">
        <f>B136</f>
        <v>Munich 2</v>
      </c>
      <c r="C137" s="26">
        <v>4</v>
      </c>
      <c r="D137" s="26" t="s">
        <v>278</v>
      </c>
      <c r="E137" s="33" t="s">
        <v>470</v>
      </c>
      <c r="F137" s="29"/>
      <c r="G137" s="26" t="s">
        <v>4</v>
      </c>
      <c r="H137" s="34">
        <v>10</v>
      </c>
      <c r="I137" s="26"/>
      <c r="J137" s="1"/>
      <c r="K137" s="1"/>
      <c r="L137" s="1"/>
      <c r="M137" s="1"/>
      <c r="N137" s="1"/>
      <c r="O137" s="1"/>
      <c r="P137" s="1"/>
    </row>
    <row r="138" spans="1:23" x14ac:dyDescent="0.4">
      <c r="A138" s="8">
        <v>138</v>
      </c>
      <c r="B138" s="25" t="s">
        <v>279</v>
      </c>
      <c r="C138" s="25">
        <v>1</v>
      </c>
      <c r="D138" s="25" t="s">
        <v>280</v>
      </c>
      <c r="E138" s="25" t="s">
        <v>281</v>
      </c>
      <c r="F138" s="25">
        <v>1</v>
      </c>
      <c r="G138" s="25" t="s">
        <v>4</v>
      </c>
      <c r="H138" s="23">
        <v>10.6</v>
      </c>
      <c r="I138" s="25" t="s">
        <v>0</v>
      </c>
      <c r="J138" s="25" t="s">
        <v>492</v>
      </c>
      <c r="K138" s="1"/>
      <c r="L138" s="1"/>
      <c r="M138" s="1"/>
      <c r="N138" s="1"/>
      <c r="O138" s="1"/>
      <c r="P138" s="1"/>
    </row>
    <row r="139" spans="1:23" x14ac:dyDescent="0.4">
      <c r="A139" s="8">
        <v>139</v>
      </c>
      <c r="B139" s="25" t="s">
        <v>279</v>
      </c>
      <c r="C139" s="25">
        <v>2</v>
      </c>
      <c r="D139" s="25" t="s">
        <v>281</v>
      </c>
      <c r="E139" s="25" t="s">
        <v>282</v>
      </c>
      <c r="F139" s="25">
        <v>1</v>
      </c>
      <c r="G139" s="25" t="s">
        <v>4</v>
      </c>
      <c r="H139" s="23">
        <v>11</v>
      </c>
      <c r="I139" s="25" t="s">
        <v>0</v>
      </c>
      <c r="J139" s="25" t="s">
        <v>492</v>
      </c>
    </row>
    <row r="140" spans="1:23" x14ac:dyDescent="0.4">
      <c r="A140" s="8">
        <v>140</v>
      </c>
      <c r="B140" s="25" t="s">
        <v>279</v>
      </c>
      <c r="C140" s="25">
        <v>3</v>
      </c>
      <c r="D140" s="25" t="s">
        <v>283</v>
      </c>
      <c r="E140" s="25" t="s">
        <v>284</v>
      </c>
      <c r="F140" s="25">
        <v>1</v>
      </c>
      <c r="G140" s="25" t="s">
        <v>22</v>
      </c>
      <c r="H140" s="25">
        <v>25</v>
      </c>
      <c r="I140" s="25" t="s">
        <v>8</v>
      </c>
      <c r="J140" s="25" t="s">
        <v>492</v>
      </c>
    </row>
    <row r="141" spans="1:23" x14ac:dyDescent="0.4">
      <c r="A141" s="8">
        <v>141</v>
      </c>
      <c r="B141" s="25" t="s">
        <v>279</v>
      </c>
      <c r="C141" s="25">
        <v>4</v>
      </c>
      <c r="D141" s="25" t="s">
        <v>285</v>
      </c>
      <c r="E141" s="25" t="s">
        <v>286</v>
      </c>
      <c r="F141" s="25">
        <v>1</v>
      </c>
      <c r="G141" s="25" t="s">
        <v>37</v>
      </c>
      <c r="H141" s="55">
        <v>21</v>
      </c>
      <c r="I141" s="23" t="s">
        <v>467</v>
      </c>
      <c r="J141" s="25" t="s">
        <v>492</v>
      </c>
    </row>
    <row r="142" spans="1:23" x14ac:dyDescent="0.4">
      <c r="A142" s="8">
        <v>142</v>
      </c>
      <c r="B142" s="40" t="s">
        <v>287</v>
      </c>
      <c r="C142" s="40">
        <v>1</v>
      </c>
      <c r="D142" s="40" t="s">
        <v>288</v>
      </c>
      <c r="E142" s="40" t="s">
        <v>289</v>
      </c>
      <c r="F142" s="41"/>
      <c r="G142" s="40" t="s">
        <v>65</v>
      </c>
      <c r="H142" s="43">
        <v>12</v>
      </c>
      <c r="I142" s="40" t="s">
        <v>8</v>
      </c>
    </row>
    <row r="143" spans="1:23" x14ac:dyDescent="0.4">
      <c r="A143" s="8">
        <v>143</v>
      </c>
      <c r="B143" s="40" t="s">
        <v>287</v>
      </c>
      <c r="C143" s="40">
        <v>2</v>
      </c>
      <c r="D143" s="40" t="s">
        <v>290</v>
      </c>
      <c r="E143" s="42" t="s">
        <v>471</v>
      </c>
      <c r="F143" s="41"/>
      <c r="G143" s="43" t="s">
        <v>291</v>
      </c>
      <c r="H143" s="43">
        <v>16</v>
      </c>
      <c r="I143" s="40" t="s">
        <v>8</v>
      </c>
    </row>
    <row r="144" spans="1:23" x14ac:dyDescent="0.4">
      <c r="A144" s="8">
        <v>144</v>
      </c>
      <c r="B144" s="40" t="s">
        <v>287</v>
      </c>
      <c r="C144" s="40">
        <v>3</v>
      </c>
      <c r="D144" s="40" t="s">
        <v>292</v>
      </c>
      <c r="E144" s="40" t="s">
        <v>293</v>
      </c>
      <c r="F144" s="41"/>
      <c r="G144" s="43" t="s">
        <v>37</v>
      </c>
      <c r="H144" s="43">
        <v>18</v>
      </c>
      <c r="I144" s="40" t="s">
        <v>8</v>
      </c>
    </row>
    <row r="145" spans="1:9" x14ac:dyDescent="0.4">
      <c r="A145" s="8">
        <v>145</v>
      </c>
      <c r="B145" s="40" t="s">
        <v>287</v>
      </c>
      <c r="C145" s="40">
        <v>4</v>
      </c>
      <c r="D145" s="40" t="s">
        <v>478</v>
      </c>
      <c r="E145" s="40" t="s">
        <v>479</v>
      </c>
      <c r="F145" s="41"/>
      <c r="G145" s="40"/>
      <c r="H145" s="43">
        <v>26</v>
      </c>
      <c r="I145" s="40" t="s">
        <v>8</v>
      </c>
    </row>
    <row r="146" spans="1:9" x14ac:dyDescent="0.4">
      <c r="A146" s="8">
        <v>146</v>
      </c>
      <c r="B146" s="26" t="s">
        <v>294</v>
      </c>
      <c r="C146" s="26">
        <v>1</v>
      </c>
      <c r="D146" s="26" t="s">
        <v>295</v>
      </c>
      <c r="E146" s="26" t="s">
        <v>296</v>
      </c>
      <c r="F146" s="35">
        <v>1</v>
      </c>
      <c r="G146" s="26" t="s">
        <v>89</v>
      </c>
      <c r="H146" s="22">
        <v>26</v>
      </c>
      <c r="I146" s="26" t="s">
        <v>8</v>
      </c>
    </row>
    <row r="147" spans="1:9" x14ac:dyDescent="0.4">
      <c r="A147" s="8">
        <v>147</v>
      </c>
      <c r="B147" s="26" t="s">
        <v>294</v>
      </c>
      <c r="C147" s="26">
        <v>2</v>
      </c>
      <c r="D147" s="26" t="s">
        <v>297</v>
      </c>
      <c r="E147" s="26" t="s">
        <v>298</v>
      </c>
      <c r="F147" s="35">
        <v>1</v>
      </c>
      <c r="G147" s="26" t="s">
        <v>4</v>
      </c>
      <c r="H147" s="22">
        <v>17</v>
      </c>
      <c r="I147" s="26" t="s">
        <v>8</v>
      </c>
    </row>
    <row r="148" spans="1:9" x14ac:dyDescent="0.4">
      <c r="A148" s="8">
        <v>148</v>
      </c>
      <c r="B148" s="26" t="s">
        <v>294</v>
      </c>
      <c r="C148" s="26">
        <v>3</v>
      </c>
      <c r="D148" s="26" t="s">
        <v>299</v>
      </c>
      <c r="E148" s="26" t="s">
        <v>300</v>
      </c>
      <c r="F148" s="35">
        <v>1</v>
      </c>
      <c r="G148" s="26" t="s">
        <v>89</v>
      </c>
      <c r="H148" s="22">
        <v>23</v>
      </c>
      <c r="I148" s="22"/>
    </row>
    <row r="149" spans="1:9" x14ac:dyDescent="0.4">
      <c r="A149" s="8">
        <v>149</v>
      </c>
      <c r="B149" s="26" t="s">
        <v>294</v>
      </c>
      <c r="C149" s="26">
        <v>4</v>
      </c>
      <c r="D149" s="26" t="s">
        <v>301</v>
      </c>
      <c r="E149" s="26" t="s">
        <v>302</v>
      </c>
      <c r="F149" s="35">
        <v>1</v>
      </c>
      <c r="G149" s="26" t="s">
        <v>4</v>
      </c>
      <c r="H149" s="22">
        <v>28</v>
      </c>
      <c r="I149" s="26" t="s">
        <v>8</v>
      </c>
    </row>
    <row r="150" spans="1:9" x14ac:dyDescent="0.4">
      <c r="A150" s="8">
        <v>150</v>
      </c>
      <c r="B150" s="50" t="s">
        <v>303</v>
      </c>
      <c r="C150" s="25">
        <v>1</v>
      </c>
      <c r="D150" s="25" t="s">
        <v>304</v>
      </c>
      <c r="E150" s="25" t="s">
        <v>305</v>
      </c>
      <c r="F150" s="50">
        <v>1</v>
      </c>
      <c r="G150" s="23" t="s">
        <v>89</v>
      </c>
      <c r="H150" s="23">
        <v>6</v>
      </c>
      <c r="I150" s="25" t="s">
        <v>8</v>
      </c>
    </row>
    <row r="151" spans="1:9" x14ac:dyDescent="0.4">
      <c r="A151" s="8">
        <v>151</v>
      </c>
      <c r="B151" s="50" t="s">
        <v>303</v>
      </c>
      <c r="C151" s="25">
        <v>2</v>
      </c>
      <c r="D151" s="25" t="s">
        <v>45</v>
      </c>
      <c r="E151" s="25" t="s">
        <v>306</v>
      </c>
      <c r="F151" s="50">
        <v>1</v>
      </c>
      <c r="G151" s="23" t="s">
        <v>89</v>
      </c>
      <c r="H151" s="23">
        <v>7</v>
      </c>
      <c r="I151" s="23" t="s">
        <v>8</v>
      </c>
    </row>
    <row r="152" spans="1:9" x14ac:dyDescent="0.4">
      <c r="A152" s="8">
        <v>152</v>
      </c>
      <c r="B152" s="50" t="s">
        <v>303</v>
      </c>
      <c r="C152" s="25">
        <v>3</v>
      </c>
      <c r="D152" s="25" t="s">
        <v>307</v>
      </c>
      <c r="E152" s="25" t="s">
        <v>308</v>
      </c>
      <c r="F152" s="50">
        <v>1</v>
      </c>
      <c r="G152" s="25" t="s">
        <v>4</v>
      </c>
      <c r="H152" s="23">
        <v>10</v>
      </c>
      <c r="I152" s="25" t="s">
        <v>8</v>
      </c>
    </row>
    <row r="153" spans="1:9" x14ac:dyDescent="0.4">
      <c r="A153" s="8">
        <v>153</v>
      </c>
      <c r="B153" s="4" t="s">
        <v>303</v>
      </c>
      <c r="C153" s="1">
        <v>4</v>
      </c>
      <c r="D153" s="1" t="s">
        <v>310</v>
      </c>
      <c r="E153" s="1" t="s">
        <v>309</v>
      </c>
      <c r="F153" s="4">
        <v>1</v>
      </c>
      <c r="G153" s="1"/>
      <c r="H153" s="17"/>
    </row>
    <row r="154" spans="1:9" x14ac:dyDescent="0.4">
      <c r="A154" s="8">
        <v>154</v>
      </c>
      <c r="B154" s="26" t="s">
        <v>311</v>
      </c>
      <c r="C154" s="34">
        <v>1</v>
      </c>
      <c r="D154" s="26" t="s">
        <v>312</v>
      </c>
      <c r="E154" s="26" t="s">
        <v>313</v>
      </c>
      <c r="F154" s="35">
        <v>1</v>
      </c>
      <c r="G154" s="22" t="s">
        <v>7</v>
      </c>
      <c r="H154" s="22">
        <v>16</v>
      </c>
      <c r="I154" s="26" t="s">
        <v>8</v>
      </c>
    </row>
    <row r="155" spans="1:9" x14ac:dyDescent="0.4">
      <c r="A155" s="8">
        <v>155</v>
      </c>
      <c r="B155" s="26" t="s">
        <v>311</v>
      </c>
      <c r="C155" s="34">
        <v>2</v>
      </c>
      <c r="D155" s="26" t="s">
        <v>314</v>
      </c>
      <c r="E155" s="26" t="s">
        <v>315</v>
      </c>
      <c r="F155" s="35">
        <v>1</v>
      </c>
      <c r="G155" s="26" t="s">
        <v>7</v>
      </c>
      <c r="H155" s="22">
        <v>20</v>
      </c>
      <c r="I155" s="26" t="s">
        <v>8</v>
      </c>
    </row>
    <row r="156" spans="1:9" x14ac:dyDescent="0.4">
      <c r="A156" s="8">
        <v>156</v>
      </c>
      <c r="B156" s="26" t="s">
        <v>311</v>
      </c>
      <c r="C156" s="34">
        <v>3</v>
      </c>
      <c r="D156" s="26" t="s">
        <v>45</v>
      </c>
      <c r="E156" s="26" t="s">
        <v>316</v>
      </c>
      <c r="F156" s="35">
        <v>1</v>
      </c>
      <c r="G156" s="22" t="s">
        <v>89</v>
      </c>
      <c r="H156" s="22">
        <v>13</v>
      </c>
      <c r="I156" s="26" t="s">
        <v>8</v>
      </c>
    </row>
    <row r="157" spans="1:9" x14ac:dyDescent="0.4">
      <c r="A157" s="8">
        <v>157</v>
      </c>
      <c r="B157" s="26" t="s">
        <v>311</v>
      </c>
      <c r="C157" s="34">
        <v>4</v>
      </c>
      <c r="D157" s="26" t="s">
        <v>317</v>
      </c>
      <c r="E157" s="26" t="s">
        <v>318</v>
      </c>
      <c r="F157" s="26">
        <v>1</v>
      </c>
      <c r="G157" s="22" t="s">
        <v>7</v>
      </c>
      <c r="H157" s="22">
        <v>19</v>
      </c>
      <c r="I157" s="26" t="s">
        <v>8</v>
      </c>
    </row>
    <row r="158" spans="1:9" x14ac:dyDescent="0.4">
      <c r="A158" s="8">
        <v>158</v>
      </c>
      <c r="B158" s="26" t="s">
        <v>319</v>
      </c>
      <c r="C158" s="26">
        <v>1</v>
      </c>
      <c r="D158" s="26" t="s">
        <v>320</v>
      </c>
      <c r="E158" s="26" t="s">
        <v>321</v>
      </c>
      <c r="F158" s="26">
        <v>1</v>
      </c>
      <c r="G158" s="26" t="s">
        <v>7</v>
      </c>
      <c r="H158" s="22">
        <v>22</v>
      </c>
      <c r="I158" s="26" t="s">
        <v>8</v>
      </c>
    </row>
    <row r="159" spans="1:9" x14ac:dyDescent="0.4">
      <c r="A159" s="8">
        <v>159</v>
      </c>
      <c r="B159" s="26" t="str">
        <f>B158</f>
        <v>Paris CDG 2</v>
      </c>
      <c r="C159" s="26">
        <v>2</v>
      </c>
      <c r="D159" s="26" t="s">
        <v>322</v>
      </c>
      <c r="E159" s="26" t="s">
        <v>323</v>
      </c>
      <c r="F159" s="26">
        <v>1</v>
      </c>
      <c r="G159" s="26" t="s">
        <v>89</v>
      </c>
      <c r="H159" s="22">
        <v>25</v>
      </c>
      <c r="I159" s="26" t="s">
        <v>8</v>
      </c>
    </row>
    <row r="160" spans="1:9" x14ac:dyDescent="0.4">
      <c r="A160" s="8">
        <v>160</v>
      </c>
      <c r="B160" s="26" t="str">
        <f>B159</f>
        <v>Paris CDG 2</v>
      </c>
      <c r="C160" s="26">
        <v>3</v>
      </c>
      <c r="D160" s="26" t="s">
        <v>324</v>
      </c>
      <c r="E160" s="26" t="s">
        <v>325</v>
      </c>
      <c r="F160" s="26">
        <v>1</v>
      </c>
      <c r="G160" s="26"/>
      <c r="H160" s="26">
        <v>12</v>
      </c>
      <c r="I160" s="26" t="s">
        <v>467</v>
      </c>
    </row>
    <row r="161" spans="1:23" x14ac:dyDescent="0.4">
      <c r="A161" s="8">
        <v>161</v>
      </c>
      <c r="B161" s="26" t="str">
        <f>B160</f>
        <v>Paris CDG 2</v>
      </c>
      <c r="C161" s="26">
        <v>4</v>
      </c>
      <c r="D161" s="26" t="s">
        <v>326</v>
      </c>
      <c r="E161" s="26" t="s">
        <v>327</v>
      </c>
      <c r="F161" s="26">
        <v>1</v>
      </c>
      <c r="G161" s="26" t="s">
        <v>4</v>
      </c>
      <c r="H161" s="22">
        <v>25</v>
      </c>
      <c r="I161" s="26" t="s">
        <v>8</v>
      </c>
    </row>
    <row r="162" spans="1:23" x14ac:dyDescent="0.4">
      <c r="A162" s="8">
        <v>162</v>
      </c>
      <c r="B162" s="25" t="s">
        <v>328</v>
      </c>
      <c r="C162" s="25">
        <v>1</v>
      </c>
      <c r="D162" s="25" t="s">
        <v>329</v>
      </c>
      <c r="E162" s="25" t="s">
        <v>330</v>
      </c>
      <c r="F162" s="38"/>
      <c r="G162" s="25" t="s">
        <v>4</v>
      </c>
      <c r="H162" s="23">
        <v>8</v>
      </c>
      <c r="I162" s="25" t="s">
        <v>0</v>
      </c>
    </row>
    <row r="163" spans="1:23" x14ac:dyDescent="0.4">
      <c r="A163" s="8">
        <v>163</v>
      </c>
      <c r="B163" s="25" t="s">
        <v>328</v>
      </c>
      <c r="C163" s="25">
        <v>2</v>
      </c>
      <c r="D163" s="25" t="s">
        <v>332</v>
      </c>
      <c r="E163" s="25" t="s">
        <v>331</v>
      </c>
      <c r="F163" s="38"/>
      <c r="G163" s="25" t="s">
        <v>7</v>
      </c>
      <c r="H163" s="23">
        <v>7</v>
      </c>
      <c r="I163" s="25" t="s">
        <v>0</v>
      </c>
    </row>
    <row r="164" spans="1:23" x14ac:dyDescent="0.4">
      <c r="A164" s="8">
        <v>164</v>
      </c>
      <c r="B164" s="25" t="s">
        <v>328</v>
      </c>
      <c r="C164" s="25">
        <v>3</v>
      </c>
      <c r="D164" s="25" t="s">
        <v>333</v>
      </c>
      <c r="E164" s="25" t="s">
        <v>334</v>
      </c>
      <c r="F164" s="38"/>
      <c r="G164" s="25" t="s">
        <v>4</v>
      </c>
      <c r="H164" s="23">
        <v>8</v>
      </c>
      <c r="I164" s="25" t="s">
        <v>0</v>
      </c>
    </row>
    <row r="165" spans="1:23" x14ac:dyDescent="0.4">
      <c r="A165" s="8">
        <v>165</v>
      </c>
      <c r="B165" s="25" t="s">
        <v>328</v>
      </c>
      <c r="C165" s="25">
        <v>4</v>
      </c>
      <c r="D165" s="25" t="s">
        <v>336</v>
      </c>
      <c r="E165" s="25" t="s">
        <v>335</v>
      </c>
      <c r="F165" s="38"/>
      <c r="G165" s="25" t="s">
        <v>4</v>
      </c>
      <c r="H165" s="23">
        <v>6</v>
      </c>
      <c r="I165" s="25" t="s">
        <v>0</v>
      </c>
    </row>
    <row r="166" spans="1:23" x14ac:dyDescent="0.4">
      <c r="A166" s="8">
        <v>166</v>
      </c>
      <c r="B166" s="1" t="s">
        <v>337</v>
      </c>
      <c r="C166" s="1">
        <v>1</v>
      </c>
      <c r="D166" s="1" t="s">
        <v>45</v>
      </c>
      <c r="E166" s="1" t="s">
        <v>338</v>
      </c>
      <c r="F166" s="1">
        <v>1</v>
      </c>
      <c r="G166" s="1" t="s">
        <v>7</v>
      </c>
      <c r="H166" s="17">
        <v>23</v>
      </c>
      <c r="I166" s="3" t="s">
        <v>8</v>
      </c>
      <c r="J166" s="1"/>
      <c r="K166" s="1"/>
      <c r="L166" s="1"/>
      <c r="M166" s="1"/>
      <c r="N166" s="1"/>
    </row>
    <row r="167" spans="1:23" x14ac:dyDescent="0.4">
      <c r="A167" s="8">
        <v>167</v>
      </c>
      <c r="B167" s="1" t="str">
        <f>B166</f>
        <v>Reims 1</v>
      </c>
      <c r="C167" s="1">
        <v>2</v>
      </c>
      <c r="D167" s="1" t="s">
        <v>339</v>
      </c>
      <c r="E167" s="1" t="s">
        <v>340</v>
      </c>
      <c r="F167" s="1">
        <v>1</v>
      </c>
      <c r="G167" s="1" t="s">
        <v>7</v>
      </c>
      <c r="H167" s="17">
        <v>12</v>
      </c>
      <c r="I167" s="3" t="s">
        <v>8</v>
      </c>
      <c r="J167" s="1"/>
      <c r="K167" s="1"/>
      <c r="L167" s="1"/>
      <c r="M167" s="1"/>
      <c r="N167" s="1"/>
      <c r="O167" s="1"/>
      <c r="P167" s="1"/>
    </row>
    <row r="168" spans="1:23" x14ac:dyDescent="0.4">
      <c r="A168" s="8">
        <v>168</v>
      </c>
      <c r="B168" s="1" t="str">
        <f>B167</f>
        <v>Reims 1</v>
      </c>
      <c r="C168" s="1">
        <v>3</v>
      </c>
      <c r="D168" s="1" t="s">
        <v>341</v>
      </c>
      <c r="E168" s="1" t="s">
        <v>342</v>
      </c>
      <c r="F168" s="1">
        <v>1</v>
      </c>
      <c r="G168" s="1" t="s">
        <v>4</v>
      </c>
      <c r="H168" s="17">
        <v>16</v>
      </c>
      <c r="I168" s="3" t="s">
        <v>8</v>
      </c>
      <c r="J168" s="1"/>
      <c r="K168" s="1"/>
      <c r="L168" s="1"/>
      <c r="M168" s="1"/>
      <c r="N168" s="1"/>
      <c r="O168" s="1"/>
      <c r="P168" s="1"/>
    </row>
    <row r="169" spans="1:23" x14ac:dyDescent="0.4">
      <c r="A169" s="8">
        <v>169</v>
      </c>
      <c r="B169" s="1" t="str">
        <f>B168</f>
        <v>Reims 1</v>
      </c>
      <c r="C169" s="1">
        <v>4</v>
      </c>
      <c r="D169" s="1" t="s">
        <v>344</v>
      </c>
      <c r="E169" s="1" t="s">
        <v>343</v>
      </c>
      <c r="F169" s="1">
        <v>1</v>
      </c>
      <c r="G169" s="1"/>
      <c r="H169" s="17">
        <v>19</v>
      </c>
      <c r="I169" s="17" t="s">
        <v>8</v>
      </c>
      <c r="J169" s="1"/>
      <c r="K169" s="1"/>
    </row>
    <row r="170" spans="1:23" x14ac:dyDescent="0.4">
      <c r="A170" s="8">
        <v>170</v>
      </c>
      <c r="B170" s="25" t="s">
        <v>345</v>
      </c>
      <c r="C170" s="25">
        <v>1</v>
      </c>
      <c r="D170" s="25" t="s">
        <v>346</v>
      </c>
      <c r="E170" s="25" t="s">
        <v>347</v>
      </c>
      <c r="F170" s="25">
        <v>1</v>
      </c>
      <c r="G170" s="25" t="s">
        <v>4</v>
      </c>
      <c r="H170" s="25">
        <v>20</v>
      </c>
      <c r="I170" s="25" t="s">
        <v>8</v>
      </c>
    </row>
    <row r="171" spans="1:23" x14ac:dyDescent="0.4">
      <c r="A171" s="8">
        <v>171</v>
      </c>
      <c r="B171" s="25" t="str">
        <f>B170</f>
        <v>Reims 2</v>
      </c>
      <c r="C171" s="25">
        <v>2</v>
      </c>
      <c r="D171" s="25" t="s">
        <v>348</v>
      </c>
      <c r="E171" s="25" t="s">
        <v>349</v>
      </c>
      <c r="F171" s="25">
        <v>1</v>
      </c>
      <c r="G171" s="25" t="s">
        <v>7</v>
      </c>
      <c r="H171" s="25">
        <v>17</v>
      </c>
      <c r="I171" s="25" t="s">
        <v>8</v>
      </c>
      <c r="J171" s="1"/>
      <c r="K171" s="1"/>
      <c r="L171" s="1"/>
      <c r="M171" s="1"/>
      <c r="N171" s="1"/>
      <c r="O171" s="1"/>
      <c r="P171" s="1"/>
    </row>
    <row r="172" spans="1:23" x14ac:dyDescent="0.4">
      <c r="A172" s="8">
        <v>172</v>
      </c>
      <c r="B172" s="25" t="str">
        <f>B171</f>
        <v>Reims 2</v>
      </c>
      <c r="C172" s="25">
        <v>3</v>
      </c>
      <c r="D172" s="25" t="s">
        <v>350</v>
      </c>
      <c r="E172" s="25" t="s">
        <v>351</v>
      </c>
      <c r="F172" s="25">
        <v>1</v>
      </c>
      <c r="G172" s="25" t="s">
        <v>89</v>
      </c>
      <c r="H172" s="25">
        <v>16</v>
      </c>
      <c r="I172" s="25" t="s">
        <v>8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4">
      <c r="A173" s="8">
        <v>173</v>
      </c>
      <c r="B173" s="25" t="str">
        <f>B172</f>
        <v>Reims 2</v>
      </c>
      <c r="C173" s="25">
        <v>4</v>
      </c>
      <c r="D173" s="25" t="s">
        <v>352</v>
      </c>
      <c r="E173" s="25" t="s">
        <v>353</v>
      </c>
      <c r="F173" s="25">
        <v>1</v>
      </c>
      <c r="G173" s="25" t="s">
        <v>89</v>
      </c>
      <c r="H173" s="25">
        <v>10</v>
      </c>
      <c r="I173" s="25" t="s">
        <v>8</v>
      </c>
    </row>
    <row r="174" spans="1:23" x14ac:dyDescent="0.4">
      <c r="A174" s="8">
        <v>174</v>
      </c>
      <c r="B174" s="40" t="s">
        <v>354</v>
      </c>
      <c r="C174" s="40">
        <v>1</v>
      </c>
      <c r="D174" s="40" t="s">
        <v>355</v>
      </c>
      <c r="E174" s="40" t="s">
        <v>356</v>
      </c>
      <c r="F174" s="41"/>
      <c r="G174" s="40" t="s">
        <v>22</v>
      </c>
      <c r="H174" s="43">
        <v>25</v>
      </c>
      <c r="I174" s="25" t="s">
        <v>477</v>
      </c>
    </row>
    <row r="175" spans="1:23" x14ac:dyDescent="0.4">
      <c r="A175" s="8">
        <v>175</v>
      </c>
      <c r="B175" s="27" t="s">
        <v>354</v>
      </c>
      <c r="C175" s="27">
        <v>2</v>
      </c>
      <c r="D175" s="27" t="s">
        <v>357</v>
      </c>
      <c r="E175" s="27" t="s">
        <v>358</v>
      </c>
      <c r="F175" s="32"/>
      <c r="G175" s="28" t="s">
        <v>7</v>
      </c>
      <c r="H175" s="28">
        <v>30</v>
      </c>
      <c r="I175" s="27" t="s">
        <v>8</v>
      </c>
      <c r="J175" s="28" t="s">
        <v>482</v>
      </c>
    </row>
    <row r="176" spans="1:23" x14ac:dyDescent="0.4">
      <c r="A176" s="8">
        <v>176</v>
      </c>
      <c r="B176" s="1" t="s">
        <v>354</v>
      </c>
      <c r="C176" s="1">
        <v>3</v>
      </c>
      <c r="D176" s="1" t="s">
        <v>359</v>
      </c>
      <c r="E176" s="1" t="s">
        <v>360</v>
      </c>
      <c r="F176" s="2"/>
      <c r="G176" s="8" t="s">
        <v>22</v>
      </c>
      <c r="H176" s="22">
        <v>21</v>
      </c>
      <c r="I176" s="26" t="s">
        <v>8</v>
      </c>
    </row>
    <row r="177" spans="1:10" x14ac:dyDescent="0.4">
      <c r="A177" s="8">
        <v>177</v>
      </c>
      <c r="B177" s="26" t="s">
        <v>354</v>
      </c>
      <c r="C177" s="26">
        <v>4</v>
      </c>
      <c r="D177" s="26" t="s">
        <v>361</v>
      </c>
      <c r="E177" s="26" t="s">
        <v>362</v>
      </c>
      <c r="F177" s="29"/>
      <c r="G177" s="26"/>
      <c r="H177" s="22">
        <v>11</v>
      </c>
      <c r="I177" s="26" t="s">
        <v>8</v>
      </c>
    </row>
    <row r="178" spans="1:10" x14ac:dyDescent="0.4">
      <c r="A178" s="8">
        <v>178</v>
      </c>
      <c r="B178" s="26" t="s">
        <v>363</v>
      </c>
      <c r="C178" s="26">
        <v>1</v>
      </c>
      <c r="D178" s="26" t="s">
        <v>364</v>
      </c>
      <c r="E178" s="35" t="s">
        <v>365</v>
      </c>
      <c r="F178" s="29"/>
      <c r="G178" s="22" t="s">
        <v>89</v>
      </c>
      <c r="H178" s="22">
        <v>15</v>
      </c>
      <c r="I178" s="22" t="s">
        <v>8</v>
      </c>
    </row>
    <row r="179" spans="1:10" x14ac:dyDescent="0.4">
      <c r="A179" s="8">
        <v>179</v>
      </c>
      <c r="B179" s="26" t="s">
        <v>363</v>
      </c>
      <c r="C179" s="26">
        <v>2</v>
      </c>
      <c r="D179" s="26" t="s">
        <v>366</v>
      </c>
      <c r="E179" s="26" t="s">
        <v>367</v>
      </c>
      <c r="F179" s="29"/>
      <c r="G179" s="22" t="s">
        <v>4</v>
      </c>
      <c r="H179" s="22">
        <v>14</v>
      </c>
      <c r="I179" s="22" t="s">
        <v>8</v>
      </c>
    </row>
    <row r="180" spans="1:10" x14ac:dyDescent="0.4">
      <c r="A180" s="8">
        <v>180</v>
      </c>
      <c r="B180" s="26" t="s">
        <v>363</v>
      </c>
      <c r="C180" s="26">
        <v>3</v>
      </c>
      <c r="D180" s="26" t="s">
        <v>368</v>
      </c>
      <c r="E180" s="26" t="s">
        <v>369</v>
      </c>
      <c r="F180" s="29"/>
      <c r="G180" s="26" t="s">
        <v>4</v>
      </c>
      <c r="H180" s="22">
        <v>22</v>
      </c>
      <c r="I180" s="22" t="s">
        <v>8</v>
      </c>
    </row>
    <row r="181" spans="1:10" x14ac:dyDescent="0.4">
      <c r="A181" s="8">
        <v>181</v>
      </c>
      <c r="B181" s="44" t="s">
        <v>370</v>
      </c>
      <c r="C181" s="44">
        <v>1</v>
      </c>
      <c r="D181" s="44" t="s">
        <v>374</v>
      </c>
      <c r="E181" s="44" t="s">
        <v>375</v>
      </c>
      <c r="F181" s="45"/>
      <c r="G181" s="45"/>
      <c r="H181" s="45">
        <v>15</v>
      </c>
      <c r="I181" s="44"/>
    </row>
    <row r="182" spans="1:10" x14ac:dyDescent="0.4">
      <c r="A182" s="8">
        <v>182</v>
      </c>
      <c r="B182" s="26" t="s">
        <v>370</v>
      </c>
      <c r="C182" s="26">
        <v>2</v>
      </c>
      <c r="D182" s="26" t="s">
        <v>253</v>
      </c>
      <c r="E182" s="26" t="s">
        <v>371</v>
      </c>
      <c r="F182" s="22"/>
      <c r="G182" s="22"/>
      <c r="H182" s="22">
        <v>13</v>
      </c>
      <c r="I182" s="22" t="s">
        <v>467</v>
      </c>
    </row>
    <row r="183" spans="1:10" x14ac:dyDescent="0.4">
      <c r="A183" s="59">
        <v>183</v>
      </c>
      <c r="B183" s="60" t="s">
        <v>370</v>
      </c>
      <c r="C183" s="60">
        <v>3</v>
      </c>
      <c r="D183" s="60" t="s">
        <v>372</v>
      </c>
      <c r="E183" s="60" t="s">
        <v>373</v>
      </c>
      <c r="F183" s="61"/>
      <c r="G183" s="61"/>
      <c r="H183" s="61">
        <v>14</v>
      </c>
      <c r="I183" s="61" t="s">
        <v>467</v>
      </c>
      <c r="J183" s="8" t="s">
        <v>507</v>
      </c>
    </row>
    <row r="184" spans="1:10" x14ac:dyDescent="0.4">
      <c r="A184" s="8">
        <v>184</v>
      </c>
      <c r="B184" s="26" t="s">
        <v>370</v>
      </c>
      <c r="C184" s="26">
        <v>4</v>
      </c>
      <c r="D184" s="26" t="s">
        <v>393</v>
      </c>
      <c r="E184" s="26" t="s">
        <v>476</v>
      </c>
      <c r="F184" s="22"/>
      <c r="G184" s="22"/>
      <c r="H184" s="22">
        <v>15</v>
      </c>
      <c r="I184" s="22" t="s">
        <v>8</v>
      </c>
    </row>
    <row r="185" spans="1:10" x14ac:dyDescent="0.4">
      <c r="A185" s="8">
        <v>185</v>
      </c>
      <c r="B185" s="26" t="s">
        <v>376</v>
      </c>
      <c r="C185" s="26">
        <v>1</v>
      </c>
      <c r="D185" s="26" t="s">
        <v>377</v>
      </c>
      <c r="E185" s="26" t="s">
        <v>378</v>
      </c>
      <c r="F185" s="22"/>
      <c r="G185" s="22" t="s">
        <v>379</v>
      </c>
      <c r="H185" s="22">
        <v>21</v>
      </c>
      <c r="I185" s="26" t="s">
        <v>0</v>
      </c>
    </row>
    <row r="186" spans="1:10" x14ac:dyDescent="0.4">
      <c r="A186" s="8">
        <v>186</v>
      </c>
      <c r="B186" s="26" t="s">
        <v>376</v>
      </c>
      <c r="C186" s="26">
        <v>2</v>
      </c>
      <c r="D186" s="26" t="s">
        <v>380</v>
      </c>
      <c r="E186" s="26" t="s">
        <v>381</v>
      </c>
      <c r="F186" s="29"/>
      <c r="G186" s="26" t="s">
        <v>37</v>
      </c>
      <c r="H186" s="22">
        <v>23</v>
      </c>
      <c r="I186" s="56" t="s">
        <v>482</v>
      </c>
    </row>
    <row r="187" spans="1:10" x14ac:dyDescent="0.4">
      <c r="A187" s="8">
        <v>187</v>
      </c>
      <c r="B187" s="26" t="s">
        <v>376</v>
      </c>
      <c r="C187" s="26">
        <v>3</v>
      </c>
      <c r="D187" s="26" t="s">
        <v>382</v>
      </c>
      <c r="E187" s="26" t="s">
        <v>383</v>
      </c>
      <c r="F187" s="29"/>
      <c r="G187" s="26"/>
      <c r="H187" s="22">
        <v>21</v>
      </c>
      <c r="I187" s="22" t="s">
        <v>467</v>
      </c>
    </row>
    <row r="188" spans="1:10" x14ac:dyDescent="0.4">
      <c r="A188" s="8">
        <v>188</v>
      </c>
      <c r="B188" s="40" t="s">
        <v>384</v>
      </c>
      <c r="C188" s="40">
        <v>1</v>
      </c>
      <c r="D188" s="40" t="s">
        <v>385</v>
      </c>
      <c r="E188" s="40" t="s">
        <v>386</v>
      </c>
      <c r="F188" s="41"/>
      <c r="G188" s="40" t="s">
        <v>7</v>
      </c>
      <c r="H188" s="43">
        <v>7</v>
      </c>
      <c r="I188" s="40" t="s">
        <v>8</v>
      </c>
    </row>
    <row r="189" spans="1:10" x14ac:dyDescent="0.4">
      <c r="A189" s="8">
        <v>189</v>
      </c>
      <c r="B189" s="1" t="str">
        <f>B188</f>
        <v>Shannon 2</v>
      </c>
      <c r="C189" s="1">
        <v>2</v>
      </c>
      <c r="D189" s="1" t="s">
        <v>253</v>
      </c>
      <c r="E189" s="1" t="s">
        <v>387</v>
      </c>
      <c r="F189" s="6"/>
      <c r="G189" s="17" t="s">
        <v>4</v>
      </c>
      <c r="H189" s="17">
        <v>10</v>
      </c>
      <c r="I189" s="1" t="s">
        <v>8</v>
      </c>
    </row>
    <row r="190" spans="1:10" x14ac:dyDescent="0.4">
      <c r="A190" s="8">
        <v>190</v>
      </c>
      <c r="B190" s="25" t="str">
        <f>B189</f>
        <v>Shannon 2</v>
      </c>
      <c r="C190" s="25">
        <v>3</v>
      </c>
      <c r="D190" s="25" t="s">
        <v>388</v>
      </c>
      <c r="E190" s="25" t="s">
        <v>389</v>
      </c>
      <c r="F190" s="38"/>
      <c r="G190" s="25" t="s">
        <v>4</v>
      </c>
      <c r="H190" s="23">
        <v>24</v>
      </c>
      <c r="I190" s="25" t="s">
        <v>8</v>
      </c>
    </row>
    <row r="191" spans="1:10" x14ac:dyDescent="0.4">
      <c r="A191" s="8">
        <v>191</v>
      </c>
      <c r="B191" s="25" t="str">
        <f>B190</f>
        <v>Shannon 2</v>
      </c>
      <c r="C191" s="25">
        <v>4</v>
      </c>
      <c r="D191" s="25" t="s">
        <v>236</v>
      </c>
      <c r="E191" s="25" t="s">
        <v>389</v>
      </c>
      <c r="F191" s="38"/>
      <c r="G191" s="25" t="s">
        <v>65</v>
      </c>
      <c r="H191" s="23">
        <v>23</v>
      </c>
      <c r="I191" s="25" t="s">
        <v>0</v>
      </c>
    </row>
    <row r="192" spans="1:10" x14ac:dyDescent="0.4">
      <c r="A192" s="8">
        <v>192</v>
      </c>
      <c r="B192" s="26" t="s">
        <v>390</v>
      </c>
      <c r="C192" s="26">
        <v>1</v>
      </c>
      <c r="D192" s="26" t="s">
        <v>391</v>
      </c>
      <c r="E192" s="26" t="s">
        <v>392</v>
      </c>
      <c r="F192" s="29"/>
      <c r="G192" s="26" t="s">
        <v>7</v>
      </c>
      <c r="H192" s="22">
        <v>12</v>
      </c>
      <c r="I192" s="26" t="s">
        <v>0</v>
      </c>
    </row>
    <row r="193" spans="1:38" s="24" customFormat="1" x14ac:dyDescent="0.4">
      <c r="A193" s="24">
        <v>193</v>
      </c>
      <c r="B193" s="25" t="str">
        <f>B192</f>
        <v>Shannon 3</v>
      </c>
      <c r="C193" s="25">
        <v>2</v>
      </c>
      <c r="D193" s="25" t="s">
        <v>501</v>
      </c>
      <c r="E193" s="25" t="s">
        <v>501</v>
      </c>
      <c r="F193" s="25"/>
      <c r="G193" s="25" t="s">
        <v>22</v>
      </c>
      <c r="H193" s="23">
        <v>21</v>
      </c>
      <c r="I193" s="25"/>
      <c r="J193" s="24" t="s">
        <v>484</v>
      </c>
    </row>
    <row r="194" spans="1:38" x14ac:dyDescent="0.4">
      <c r="A194" s="8">
        <v>194</v>
      </c>
      <c r="B194" s="26" t="str">
        <f>B193</f>
        <v>Shannon 3</v>
      </c>
      <c r="C194" s="26">
        <v>3</v>
      </c>
      <c r="D194" s="26" t="s">
        <v>394</v>
      </c>
      <c r="E194" s="26" t="s">
        <v>395</v>
      </c>
      <c r="F194" s="29"/>
      <c r="G194" s="26" t="s">
        <v>4</v>
      </c>
      <c r="H194" s="22">
        <v>9</v>
      </c>
      <c r="I194" s="25" t="s">
        <v>477</v>
      </c>
      <c r="J194" s="8" t="s">
        <v>485</v>
      </c>
    </row>
    <row r="195" spans="1:38" x14ac:dyDescent="0.4">
      <c r="A195" s="8">
        <v>195</v>
      </c>
      <c r="B195" s="26" t="str">
        <f>B194</f>
        <v>Shannon 3</v>
      </c>
      <c r="C195" s="26">
        <v>4</v>
      </c>
      <c r="D195" s="26" t="s">
        <v>396</v>
      </c>
      <c r="E195" s="26" t="s">
        <v>397</v>
      </c>
      <c r="F195" s="29"/>
      <c r="G195" s="26" t="s">
        <v>4</v>
      </c>
      <c r="H195" s="22">
        <v>22</v>
      </c>
      <c r="I195" s="25" t="s">
        <v>477</v>
      </c>
    </row>
    <row r="196" spans="1:38" x14ac:dyDescent="0.4">
      <c r="A196" s="8">
        <v>196</v>
      </c>
      <c r="B196" s="1" t="s">
        <v>398</v>
      </c>
      <c r="C196" s="1">
        <v>1</v>
      </c>
      <c r="D196" s="1" t="s">
        <v>278</v>
      </c>
      <c r="E196" s="1" t="s">
        <v>399</v>
      </c>
      <c r="G196" s="1" t="s">
        <v>22</v>
      </c>
      <c r="H196" s="8">
        <v>13</v>
      </c>
      <c r="I196" s="12" t="s">
        <v>8</v>
      </c>
      <c r="J196" s="1"/>
      <c r="K196" s="1"/>
      <c r="L196" s="1"/>
      <c r="M196" s="1"/>
      <c r="N196" s="1"/>
      <c r="O196" s="1"/>
      <c r="P196" s="1"/>
    </row>
    <row r="197" spans="1:38" x14ac:dyDescent="0.4">
      <c r="A197" s="22">
        <v>197</v>
      </c>
      <c r="B197" s="26" t="s">
        <v>398</v>
      </c>
      <c r="C197" s="26">
        <v>2</v>
      </c>
      <c r="D197" s="26" t="s">
        <v>400</v>
      </c>
      <c r="E197" s="26" t="s">
        <v>401</v>
      </c>
      <c r="F197" s="22"/>
      <c r="G197" s="34" t="s">
        <v>22</v>
      </c>
      <c r="H197" s="22">
        <v>14</v>
      </c>
      <c r="I197" s="36"/>
      <c r="J197" s="1"/>
      <c r="K197" s="1"/>
      <c r="L197" s="1"/>
      <c r="M197" s="1"/>
      <c r="N197" s="1"/>
      <c r="O197" s="1"/>
      <c r="P197" s="1"/>
    </row>
    <row r="198" spans="1:38" x14ac:dyDescent="0.4">
      <c r="A198" s="22">
        <v>198</v>
      </c>
      <c r="B198" s="26" t="s">
        <v>398</v>
      </c>
      <c r="C198" s="26">
        <v>3</v>
      </c>
      <c r="D198" s="26" t="s">
        <v>402</v>
      </c>
      <c r="E198" s="26" t="s">
        <v>403</v>
      </c>
      <c r="F198" s="22"/>
      <c r="G198" s="34" t="s">
        <v>22</v>
      </c>
      <c r="H198" s="36">
        <v>17</v>
      </c>
      <c r="I198" s="3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38" x14ac:dyDescent="0.4">
      <c r="A199" s="22">
        <v>199</v>
      </c>
      <c r="B199" s="26" t="s">
        <v>398</v>
      </c>
      <c r="C199" s="26">
        <v>4</v>
      </c>
      <c r="D199" s="26" t="s">
        <v>404</v>
      </c>
      <c r="E199" s="26" t="s">
        <v>405</v>
      </c>
      <c r="F199" s="22"/>
      <c r="G199" s="26" t="s">
        <v>22</v>
      </c>
      <c r="H199" s="36">
        <v>18</v>
      </c>
      <c r="I199" s="36"/>
      <c r="J199" s="1"/>
    </row>
    <row r="200" spans="1:38" x14ac:dyDescent="0.4">
      <c r="A200" s="8">
        <v>200</v>
      </c>
      <c r="B200" s="25" t="s">
        <v>406</v>
      </c>
      <c r="C200" s="25">
        <v>1</v>
      </c>
      <c r="D200" s="25" t="s">
        <v>329</v>
      </c>
      <c r="E200" s="25" t="s">
        <v>407</v>
      </c>
      <c r="F200" s="38"/>
      <c r="G200" s="25" t="s">
        <v>7</v>
      </c>
      <c r="H200" s="23">
        <v>4</v>
      </c>
      <c r="I200" s="23"/>
      <c r="J200" s="1"/>
      <c r="K200" s="1"/>
      <c r="L200" s="1"/>
      <c r="M200" s="1"/>
      <c r="N200" s="1"/>
      <c r="O200" s="1"/>
      <c r="P200" s="1"/>
    </row>
    <row r="201" spans="1:38" x14ac:dyDescent="0.4">
      <c r="A201" s="8">
        <v>201</v>
      </c>
      <c r="B201" s="25" t="str">
        <f>B200</f>
        <v>Switzerland 1</v>
      </c>
      <c r="C201" s="25">
        <v>2</v>
      </c>
      <c r="D201" s="25" t="s">
        <v>480</v>
      </c>
      <c r="E201" s="25" t="s">
        <v>481</v>
      </c>
      <c r="F201" s="38"/>
      <c r="G201" s="25"/>
      <c r="H201" s="23">
        <v>10</v>
      </c>
      <c r="I201" s="23" t="s">
        <v>467</v>
      </c>
    </row>
    <row r="202" spans="1:38" x14ac:dyDescent="0.4">
      <c r="A202" s="8">
        <v>202</v>
      </c>
      <c r="B202" s="25" t="str">
        <f>B201</f>
        <v>Switzerland 1</v>
      </c>
      <c r="C202" s="25">
        <v>3</v>
      </c>
      <c r="D202" s="25" t="s">
        <v>408</v>
      </c>
      <c r="E202" s="25" t="s">
        <v>409</v>
      </c>
      <c r="F202" s="38"/>
      <c r="G202" s="25" t="s">
        <v>7</v>
      </c>
      <c r="H202" s="23">
        <v>13</v>
      </c>
      <c r="I202" s="25" t="s">
        <v>8</v>
      </c>
    </row>
    <row r="203" spans="1:38" x14ac:dyDescent="0.4">
      <c r="A203" s="8">
        <v>203</v>
      </c>
      <c r="B203" s="25" t="str">
        <f>B202</f>
        <v>Switzerland 1</v>
      </c>
      <c r="C203" s="25">
        <v>4</v>
      </c>
      <c r="D203" s="25" t="s">
        <v>410</v>
      </c>
      <c r="E203" s="25" t="s">
        <v>411</v>
      </c>
      <c r="F203" s="38"/>
      <c r="G203" s="23" t="s">
        <v>7</v>
      </c>
      <c r="H203" s="23">
        <v>8</v>
      </c>
      <c r="I203" s="25" t="s">
        <v>8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x14ac:dyDescent="0.4">
      <c r="A204" s="8">
        <v>204</v>
      </c>
      <c r="B204" s="25" t="s">
        <v>412</v>
      </c>
      <c r="C204" s="25">
        <v>1</v>
      </c>
      <c r="D204" s="25" t="s">
        <v>413</v>
      </c>
      <c r="E204" s="25" t="s">
        <v>414</v>
      </c>
      <c r="F204" s="38"/>
      <c r="G204" s="25" t="s">
        <v>22</v>
      </c>
      <c r="H204" s="23">
        <v>20</v>
      </c>
      <c r="I204" s="25" t="s">
        <v>8</v>
      </c>
      <c r="J204" s="23" t="s">
        <v>494</v>
      </c>
      <c r="Q204" s="1"/>
    </row>
    <row r="205" spans="1:38" x14ac:dyDescent="0.4">
      <c r="A205" s="8">
        <v>205</v>
      </c>
      <c r="B205" s="25" t="str">
        <f>B204</f>
        <v>Switzerland 2</v>
      </c>
      <c r="C205" s="25">
        <v>2</v>
      </c>
      <c r="D205" s="25" t="s">
        <v>415</v>
      </c>
      <c r="E205" s="25" t="s">
        <v>416</v>
      </c>
      <c r="F205" s="38"/>
      <c r="G205" s="25" t="s">
        <v>417</v>
      </c>
      <c r="H205" s="23">
        <v>25</v>
      </c>
      <c r="I205" s="25" t="s">
        <v>8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x14ac:dyDescent="0.4">
      <c r="A206" s="8">
        <v>206</v>
      </c>
      <c r="B206" s="25" t="str">
        <f>B205</f>
        <v>Switzerland 2</v>
      </c>
      <c r="C206" s="25">
        <v>3</v>
      </c>
      <c r="D206" s="25" t="s">
        <v>418</v>
      </c>
      <c r="E206" s="25" t="s">
        <v>419</v>
      </c>
      <c r="F206" s="38"/>
      <c r="G206" s="23" t="s">
        <v>89</v>
      </c>
      <c r="H206" s="23">
        <v>14</v>
      </c>
      <c r="I206" s="23"/>
    </row>
    <row r="207" spans="1:38" x14ac:dyDescent="0.4">
      <c r="A207" s="8">
        <v>207</v>
      </c>
      <c r="B207" s="25" t="str">
        <f>B206</f>
        <v>Switzerland 2</v>
      </c>
      <c r="C207" s="25">
        <v>4</v>
      </c>
      <c r="D207" s="25" t="s">
        <v>420</v>
      </c>
      <c r="E207" s="25" t="s">
        <v>421</v>
      </c>
      <c r="F207" s="38"/>
      <c r="G207" s="23" t="s">
        <v>7</v>
      </c>
      <c r="H207" s="23">
        <v>17</v>
      </c>
      <c r="I207" s="25" t="s">
        <v>8</v>
      </c>
    </row>
    <row r="208" spans="1:38" x14ac:dyDescent="0.4">
      <c r="A208" s="8">
        <v>208</v>
      </c>
      <c r="B208" s="25" t="s">
        <v>422</v>
      </c>
      <c r="C208" s="25">
        <v>1</v>
      </c>
      <c r="D208" s="25" t="s">
        <v>161</v>
      </c>
      <c r="E208" s="25" t="s">
        <v>423</v>
      </c>
      <c r="F208" s="38"/>
      <c r="G208" s="25" t="s">
        <v>4</v>
      </c>
      <c r="H208" s="23">
        <v>18</v>
      </c>
      <c r="I208" s="25" t="s">
        <v>8</v>
      </c>
    </row>
    <row r="209" spans="1:9" x14ac:dyDescent="0.4">
      <c r="A209" s="8">
        <v>209</v>
      </c>
      <c r="B209" s="25" t="str">
        <f>B208</f>
        <v>Switzerland 3</v>
      </c>
      <c r="C209" s="25">
        <v>2</v>
      </c>
      <c r="D209" s="25" t="s">
        <v>148</v>
      </c>
      <c r="E209" s="25" t="s">
        <v>424</v>
      </c>
      <c r="F209" s="38"/>
      <c r="G209" s="23" t="s">
        <v>493</v>
      </c>
      <c r="H209" s="23">
        <v>34</v>
      </c>
      <c r="I209" s="23" t="s">
        <v>467</v>
      </c>
    </row>
    <row r="210" spans="1:9" x14ac:dyDescent="0.4">
      <c r="A210" s="8">
        <v>210</v>
      </c>
      <c r="B210" s="25" t="str">
        <f>B209</f>
        <v>Switzerland 3</v>
      </c>
      <c r="C210" s="25">
        <v>3</v>
      </c>
      <c r="D210" s="25" t="s">
        <v>425</v>
      </c>
      <c r="E210" s="25" t="s">
        <v>426</v>
      </c>
      <c r="F210" s="38"/>
      <c r="G210" s="23" t="s">
        <v>7</v>
      </c>
      <c r="H210" s="23">
        <v>26</v>
      </c>
      <c r="I210" s="23"/>
    </row>
    <row r="211" spans="1:9" x14ac:dyDescent="0.4">
      <c r="A211" s="8">
        <v>211</v>
      </c>
      <c r="B211" s="25" t="str">
        <f>B210</f>
        <v>Switzerland 3</v>
      </c>
      <c r="C211" s="25">
        <v>4</v>
      </c>
      <c r="D211" s="25" t="s">
        <v>427</v>
      </c>
      <c r="E211" s="25" t="s">
        <v>428</v>
      </c>
      <c r="F211" s="38"/>
      <c r="G211" s="25" t="s">
        <v>22</v>
      </c>
      <c r="H211" s="23">
        <v>28</v>
      </c>
      <c r="I211" s="25" t="s">
        <v>8</v>
      </c>
    </row>
    <row r="212" spans="1:9" x14ac:dyDescent="0.4">
      <c r="A212" s="8">
        <v>212</v>
      </c>
      <c r="B212" s="26" t="s">
        <v>429</v>
      </c>
      <c r="C212" s="26">
        <v>1</v>
      </c>
      <c r="D212" s="26" t="s">
        <v>430</v>
      </c>
      <c r="E212" s="26" t="s">
        <v>431</v>
      </c>
      <c r="F212" s="22"/>
      <c r="G212" s="26" t="s">
        <v>89</v>
      </c>
      <c r="H212" s="22">
        <v>13</v>
      </c>
      <c r="I212" s="36" t="s">
        <v>0</v>
      </c>
    </row>
    <row r="213" spans="1:9" x14ac:dyDescent="0.4">
      <c r="A213" s="8">
        <v>213</v>
      </c>
      <c r="B213" s="26" t="str">
        <f>B212</f>
        <v>Tampere 1</v>
      </c>
      <c r="C213" s="26">
        <v>2</v>
      </c>
      <c r="D213" s="26" t="s">
        <v>432</v>
      </c>
      <c r="E213" s="26" t="s">
        <v>433</v>
      </c>
      <c r="F213" s="22"/>
      <c r="G213" s="26" t="s">
        <v>22</v>
      </c>
      <c r="H213" s="22">
        <v>13</v>
      </c>
      <c r="I213" s="22" t="s">
        <v>0</v>
      </c>
    </row>
    <row r="214" spans="1:9" x14ac:dyDescent="0.4">
      <c r="A214" s="8">
        <v>214</v>
      </c>
      <c r="B214" s="26" t="str">
        <f>B213</f>
        <v>Tampere 1</v>
      </c>
      <c r="C214" s="26">
        <v>3</v>
      </c>
      <c r="D214" s="26" t="s">
        <v>434</v>
      </c>
      <c r="E214" s="26" t="s">
        <v>435</v>
      </c>
      <c r="F214" s="22"/>
      <c r="G214" s="37" t="s">
        <v>4</v>
      </c>
      <c r="H214" s="26">
        <v>17</v>
      </c>
      <c r="I214" s="22" t="s">
        <v>0</v>
      </c>
    </row>
    <row r="215" spans="1:9" x14ac:dyDescent="0.4">
      <c r="A215" s="8">
        <v>215</v>
      </c>
      <c r="B215" s="26" t="str">
        <f>B214</f>
        <v>Tampere 1</v>
      </c>
      <c r="C215" s="26">
        <v>4</v>
      </c>
      <c r="D215" s="26" t="s">
        <v>436</v>
      </c>
      <c r="E215" s="26" t="s">
        <v>437</v>
      </c>
      <c r="F215" s="22"/>
      <c r="G215" s="37" t="s">
        <v>4</v>
      </c>
      <c r="H215" s="26">
        <v>28</v>
      </c>
      <c r="I215" s="22" t="s">
        <v>0</v>
      </c>
    </row>
    <row r="216" spans="1:9" x14ac:dyDescent="0.4">
      <c r="A216" s="8">
        <v>216</v>
      </c>
      <c r="B216" s="26" t="s">
        <v>438</v>
      </c>
      <c r="C216" s="26">
        <v>1</v>
      </c>
      <c r="D216" s="26" t="s">
        <v>439</v>
      </c>
      <c r="E216" s="26" t="s">
        <v>440</v>
      </c>
      <c r="F216" s="22"/>
      <c r="G216" s="26" t="s">
        <v>4</v>
      </c>
      <c r="H216" s="22">
        <v>18</v>
      </c>
      <c r="I216" s="36" t="s">
        <v>0</v>
      </c>
    </row>
    <row r="217" spans="1:9" x14ac:dyDescent="0.4">
      <c r="A217" s="8">
        <v>217</v>
      </c>
      <c r="B217" s="26" t="str">
        <f>B216</f>
        <v>Tampere 2</v>
      </c>
      <c r="C217" s="26">
        <v>2</v>
      </c>
      <c r="D217" s="26" t="s">
        <v>441</v>
      </c>
      <c r="E217" s="26" t="s">
        <v>442</v>
      </c>
      <c r="F217" s="22"/>
      <c r="G217" s="26" t="s">
        <v>4</v>
      </c>
      <c r="H217" s="22">
        <v>23</v>
      </c>
      <c r="I217" s="36" t="s">
        <v>0</v>
      </c>
    </row>
    <row r="218" spans="1:9" x14ac:dyDescent="0.4">
      <c r="A218" s="8">
        <v>218</v>
      </c>
      <c r="B218" s="26" t="str">
        <f>B217</f>
        <v>Tampere 2</v>
      </c>
      <c r="C218" s="26">
        <v>3</v>
      </c>
      <c r="D218" s="26" t="s">
        <v>443</v>
      </c>
      <c r="E218" s="26" t="s">
        <v>444</v>
      </c>
      <c r="F218" s="22"/>
      <c r="G218" s="26" t="s">
        <v>7</v>
      </c>
      <c r="H218" s="26">
        <v>28</v>
      </c>
      <c r="I218" s="36" t="s">
        <v>0</v>
      </c>
    </row>
    <row r="219" spans="1:9" x14ac:dyDescent="0.4">
      <c r="A219" s="8">
        <v>219</v>
      </c>
      <c r="B219" s="26" t="str">
        <f>B218</f>
        <v>Tampere 2</v>
      </c>
      <c r="C219" s="26">
        <v>4</v>
      </c>
      <c r="D219" s="26" t="s">
        <v>445</v>
      </c>
      <c r="E219" s="26" t="s">
        <v>446</v>
      </c>
      <c r="F219" s="22"/>
      <c r="G219" s="26" t="s">
        <v>7</v>
      </c>
      <c r="H219" s="26">
        <v>28</v>
      </c>
      <c r="I219" s="36" t="s">
        <v>0</v>
      </c>
    </row>
    <row r="220" spans="1:9" x14ac:dyDescent="0.4">
      <c r="A220" s="8">
        <v>220</v>
      </c>
      <c r="B220" s="25" t="s">
        <v>447</v>
      </c>
      <c r="C220" s="25">
        <v>1</v>
      </c>
      <c r="D220" s="25" t="s">
        <v>448</v>
      </c>
      <c r="E220" s="25" t="s">
        <v>449</v>
      </c>
      <c r="F220" s="23"/>
      <c r="G220" s="54" t="s">
        <v>7</v>
      </c>
      <c r="H220" s="23">
        <v>17</v>
      </c>
      <c r="I220" s="55" t="s">
        <v>8</v>
      </c>
    </row>
    <row r="221" spans="1:9" x14ac:dyDescent="0.4">
      <c r="A221" s="8">
        <v>221</v>
      </c>
      <c r="B221" s="25" t="s">
        <v>447</v>
      </c>
      <c r="C221" s="25">
        <v>2</v>
      </c>
      <c r="D221" s="25" t="s">
        <v>450</v>
      </c>
      <c r="E221" s="25" t="s">
        <v>451</v>
      </c>
      <c r="F221" s="23"/>
      <c r="G221" s="54" t="s">
        <v>4</v>
      </c>
      <c r="H221" s="23">
        <v>24</v>
      </c>
      <c r="I221" s="23"/>
    </row>
    <row r="222" spans="1:9" x14ac:dyDescent="0.4">
      <c r="A222" s="8">
        <v>222</v>
      </c>
      <c r="B222" s="25" t="s">
        <v>447</v>
      </c>
      <c r="C222" s="25">
        <v>3</v>
      </c>
      <c r="D222" s="25" t="s">
        <v>452</v>
      </c>
      <c r="E222" s="25" t="s">
        <v>453</v>
      </c>
      <c r="F222" s="23"/>
      <c r="G222" s="25" t="s">
        <v>22</v>
      </c>
      <c r="H222" s="55">
        <v>27</v>
      </c>
      <c r="I222" s="55" t="s">
        <v>8</v>
      </c>
    </row>
    <row r="223" spans="1:9" x14ac:dyDescent="0.4">
      <c r="A223" s="8">
        <v>223</v>
      </c>
      <c r="B223" s="25" t="s">
        <v>447</v>
      </c>
      <c r="C223" s="25">
        <v>4</v>
      </c>
      <c r="D223" s="25" t="s">
        <v>454</v>
      </c>
      <c r="E223" s="25" t="s">
        <v>455</v>
      </c>
      <c r="F223" s="23"/>
      <c r="G223" s="25" t="s">
        <v>4</v>
      </c>
      <c r="H223" s="55">
        <v>22</v>
      </c>
      <c r="I223" s="55" t="s">
        <v>8</v>
      </c>
    </row>
    <row r="224" spans="1:9" x14ac:dyDescent="0.4">
      <c r="A224" s="8">
        <v>224</v>
      </c>
      <c r="B224" s="1" t="s">
        <v>456</v>
      </c>
      <c r="C224" s="1">
        <v>1</v>
      </c>
      <c r="D224" s="1" t="s">
        <v>457</v>
      </c>
      <c r="E224" s="1" t="s">
        <v>458</v>
      </c>
      <c r="G224" s="16" t="s">
        <v>22</v>
      </c>
      <c r="H224" s="8">
        <v>28</v>
      </c>
      <c r="I224" s="19" t="s">
        <v>8</v>
      </c>
    </row>
    <row r="225" spans="1:9" x14ac:dyDescent="0.4">
      <c r="A225" s="8">
        <v>225</v>
      </c>
      <c r="B225" s="1" t="s">
        <v>456</v>
      </c>
      <c r="C225" s="16">
        <v>2</v>
      </c>
      <c r="D225" s="1" t="s">
        <v>459</v>
      </c>
      <c r="E225" s="1" t="s">
        <v>460</v>
      </c>
      <c r="G225" s="16" t="s">
        <v>7</v>
      </c>
      <c r="H225" s="8">
        <v>28</v>
      </c>
      <c r="I225" s="19" t="s">
        <v>8</v>
      </c>
    </row>
    <row r="226" spans="1:9" x14ac:dyDescent="0.4">
      <c r="A226" s="8">
        <v>226</v>
      </c>
      <c r="B226" s="1" t="s">
        <v>456</v>
      </c>
      <c r="C226" s="16">
        <v>3</v>
      </c>
      <c r="D226" s="1" t="s">
        <v>90</v>
      </c>
      <c r="E226" s="1" t="s">
        <v>461</v>
      </c>
      <c r="G226" s="16" t="s">
        <v>89</v>
      </c>
      <c r="H226" s="8">
        <v>28</v>
      </c>
      <c r="I226" s="1" t="s">
        <v>467</v>
      </c>
    </row>
    <row r="227" spans="1:9" x14ac:dyDescent="0.4">
      <c r="A227" s="8">
        <v>227</v>
      </c>
      <c r="B227" s="1" t="s">
        <v>456</v>
      </c>
      <c r="C227" s="16">
        <v>4</v>
      </c>
      <c r="D227" s="1" t="s">
        <v>462</v>
      </c>
      <c r="E227" s="1" t="s">
        <v>463</v>
      </c>
      <c r="G227" s="16" t="s">
        <v>7</v>
      </c>
      <c r="H227" s="8">
        <v>18</v>
      </c>
      <c r="I227" s="1" t="s">
        <v>467</v>
      </c>
    </row>
    <row r="228" spans="1:9" x14ac:dyDescent="0.4">
      <c r="G228" s="1"/>
    </row>
    <row r="229" spans="1:9" x14ac:dyDescent="0.4">
      <c r="B229" s="1"/>
      <c r="E229" s="7"/>
      <c r="F229" s="2"/>
    </row>
    <row r="230" spans="1:9" x14ac:dyDescent="0.4">
      <c r="E230" s="1"/>
      <c r="F230" s="2"/>
    </row>
  </sheetData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zoomScale="84" zoomScaleNormal="84" workbookViewId="0">
      <selection activeCell="T28" sqref="T28"/>
    </sheetView>
  </sheetViews>
  <sheetFormatPr defaultColWidth="11.3828125" defaultRowHeight="14.35" x14ac:dyDescent="0.4"/>
  <cols>
    <col min="1" max="1" width="28.84375" style="17" bestFit="1" customWidth="1"/>
    <col min="2" max="4" width="5" style="17" bestFit="1" customWidth="1"/>
    <col min="5" max="5" width="5" style="67" bestFit="1" customWidth="1"/>
    <col min="6" max="6" width="5.3828125" style="58" bestFit="1" customWidth="1"/>
    <col min="7" max="7" width="3.69140625" style="58" customWidth="1"/>
    <col min="8" max="10" width="5.3828125" style="17" customWidth="1"/>
    <col min="11" max="11" width="5.3828125" style="70" customWidth="1"/>
    <col min="12" max="12" width="5.3828125" style="58" bestFit="1" customWidth="1"/>
    <col min="13" max="13" width="2.15234375" style="17" customWidth="1"/>
    <col min="14" max="14" width="5.3828125" style="17" customWidth="1"/>
    <col min="15" max="15" width="2.15234375" style="17" customWidth="1"/>
    <col min="16" max="16384" width="11.3828125" style="17"/>
  </cols>
  <sheetData>
    <row r="1" spans="1:18" x14ac:dyDescent="0.4">
      <c r="B1" s="17" t="s">
        <v>516</v>
      </c>
      <c r="H1" s="17" t="s">
        <v>517</v>
      </c>
    </row>
    <row r="2" spans="1:18" x14ac:dyDescent="0.4">
      <c r="B2" s="17" t="s">
        <v>509</v>
      </c>
      <c r="C2" s="17" t="s">
        <v>509</v>
      </c>
      <c r="D2" s="17" t="s">
        <v>509</v>
      </c>
      <c r="E2" s="67" t="s">
        <v>509</v>
      </c>
      <c r="F2" s="58" t="s">
        <v>510</v>
      </c>
      <c r="H2" s="17" t="s">
        <v>509</v>
      </c>
      <c r="I2" s="17" t="s">
        <v>509</v>
      </c>
      <c r="J2" s="17" t="s">
        <v>509</v>
      </c>
      <c r="K2" s="67" t="s">
        <v>509</v>
      </c>
      <c r="L2" s="58" t="s">
        <v>510</v>
      </c>
      <c r="N2" s="17" t="s">
        <v>510</v>
      </c>
    </row>
    <row r="3" spans="1:18" x14ac:dyDescent="0.4">
      <c r="A3" s="62"/>
      <c r="B3" s="62"/>
      <c r="C3" s="62"/>
      <c r="D3" s="62"/>
      <c r="E3" s="68"/>
      <c r="F3" s="63"/>
      <c r="G3" s="63"/>
      <c r="H3" s="62"/>
      <c r="I3" s="62"/>
      <c r="J3" s="62"/>
      <c r="K3" s="68"/>
      <c r="L3" s="63"/>
      <c r="M3" s="62"/>
      <c r="N3" s="62"/>
      <c r="O3" s="62"/>
    </row>
    <row r="4" spans="1:18" x14ac:dyDescent="0.4">
      <c r="A4" s="19" t="s">
        <v>311</v>
      </c>
      <c r="B4" s="17">
        <v>45</v>
      </c>
      <c r="C4" s="17">
        <v>39</v>
      </c>
      <c r="D4" s="17">
        <v>36</v>
      </c>
      <c r="E4" s="67">
        <v>28</v>
      </c>
      <c r="F4" s="3">
        <v>120</v>
      </c>
      <c r="G4" s="3"/>
      <c r="H4" s="19">
        <v>32</v>
      </c>
      <c r="I4" s="19">
        <v>31</v>
      </c>
      <c r="J4" s="19">
        <v>38</v>
      </c>
      <c r="K4" s="66">
        <v>30</v>
      </c>
      <c r="L4" s="3">
        <v>101</v>
      </c>
      <c r="M4" s="62"/>
      <c r="N4" s="69">
        <f t="shared" ref="N4:N35" si="0">F4+L4</f>
        <v>221</v>
      </c>
      <c r="O4" s="64"/>
    </row>
    <row r="5" spans="1:18" x14ac:dyDescent="0.4">
      <c r="A5" s="19" t="s">
        <v>328</v>
      </c>
      <c r="B5" s="17">
        <v>43</v>
      </c>
      <c r="C5" s="17">
        <v>35</v>
      </c>
      <c r="D5" s="17">
        <v>27</v>
      </c>
      <c r="E5" s="67">
        <v>24</v>
      </c>
      <c r="F5" s="3">
        <v>105</v>
      </c>
      <c r="G5" s="3"/>
      <c r="H5" s="19">
        <v>33</v>
      </c>
      <c r="I5" s="19">
        <v>31</v>
      </c>
      <c r="J5" s="19">
        <v>33</v>
      </c>
      <c r="K5" s="66">
        <v>28</v>
      </c>
      <c r="L5" s="3">
        <v>97</v>
      </c>
      <c r="M5" s="62"/>
      <c r="N5" s="69">
        <f t="shared" si="0"/>
        <v>202</v>
      </c>
      <c r="O5" s="64"/>
    </row>
    <row r="6" spans="1:18" x14ac:dyDescent="0.4">
      <c r="A6" s="65" t="s">
        <v>303</v>
      </c>
      <c r="B6" s="17">
        <v>38</v>
      </c>
      <c r="C6" s="17">
        <v>33</v>
      </c>
      <c r="D6" s="17">
        <v>30</v>
      </c>
      <c r="E6" s="67">
        <v>27</v>
      </c>
      <c r="F6" s="3">
        <v>101</v>
      </c>
      <c r="G6" s="3"/>
      <c r="H6" s="19">
        <v>30</v>
      </c>
      <c r="I6" s="19">
        <v>30</v>
      </c>
      <c r="J6" s="19">
        <v>34</v>
      </c>
      <c r="K6" s="66">
        <v>27</v>
      </c>
      <c r="L6" s="3">
        <v>94</v>
      </c>
      <c r="M6" s="62"/>
      <c r="N6" s="69">
        <f t="shared" si="0"/>
        <v>195</v>
      </c>
      <c r="O6" s="64"/>
    </row>
    <row r="7" spans="1:18" x14ac:dyDescent="0.4">
      <c r="A7" s="19" t="s">
        <v>337</v>
      </c>
      <c r="B7" s="19">
        <v>37</v>
      </c>
      <c r="C7" s="19">
        <v>31</v>
      </c>
      <c r="D7" s="19">
        <v>29</v>
      </c>
      <c r="E7" s="67">
        <v>25</v>
      </c>
      <c r="F7" s="3">
        <v>97</v>
      </c>
      <c r="G7" s="3"/>
      <c r="H7" s="19">
        <v>33</v>
      </c>
      <c r="I7" s="19">
        <v>33</v>
      </c>
      <c r="J7" s="19">
        <v>31</v>
      </c>
      <c r="K7" s="66">
        <v>31</v>
      </c>
      <c r="L7" s="3">
        <v>97</v>
      </c>
      <c r="M7" s="62"/>
      <c r="N7" s="69">
        <f t="shared" si="0"/>
        <v>194</v>
      </c>
      <c r="O7" s="64"/>
    </row>
    <row r="8" spans="1:18" x14ac:dyDescent="0.4">
      <c r="A8" s="19" t="s">
        <v>274</v>
      </c>
      <c r="B8" s="19">
        <v>35</v>
      </c>
      <c r="C8" s="19">
        <v>29</v>
      </c>
      <c r="D8" s="19">
        <v>29</v>
      </c>
      <c r="E8" s="66">
        <v>16</v>
      </c>
      <c r="F8" s="3">
        <v>93</v>
      </c>
      <c r="G8" s="3"/>
      <c r="H8" s="19">
        <v>34</v>
      </c>
      <c r="I8" s="19">
        <v>32</v>
      </c>
      <c r="J8" s="19">
        <v>34</v>
      </c>
      <c r="K8" s="66">
        <v>22</v>
      </c>
      <c r="L8" s="3">
        <v>100</v>
      </c>
      <c r="M8" s="62"/>
      <c r="N8" s="69">
        <f t="shared" si="0"/>
        <v>193</v>
      </c>
      <c r="O8" s="64"/>
    </row>
    <row r="9" spans="1:18" x14ac:dyDescent="0.4">
      <c r="A9" s="19" t="s">
        <v>25</v>
      </c>
      <c r="B9" s="17">
        <v>31</v>
      </c>
      <c r="C9" s="17">
        <v>30</v>
      </c>
      <c r="D9" s="17">
        <v>29</v>
      </c>
      <c r="E9" s="67">
        <v>24</v>
      </c>
      <c r="F9" s="3">
        <v>90</v>
      </c>
      <c r="G9" s="3"/>
      <c r="H9" s="19">
        <v>30</v>
      </c>
      <c r="I9" s="19">
        <v>40</v>
      </c>
      <c r="J9" s="19">
        <v>32</v>
      </c>
      <c r="K9" s="66">
        <v>29</v>
      </c>
      <c r="L9" s="3">
        <v>102</v>
      </c>
      <c r="M9" s="62"/>
      <c r="N9" s="69">
        <f t="shared" si="0"/>
        <v>192</v>
      </c>
      <c r="O9" s="64"/>
    </row>
    <row r="10" spans="1:18" x14ac:dyDescent="0.4">
      <c r="A10" s="19" t="s">
        <v>345</v>
      </c>
      <c r="B10" s="17">
        <v>40</v>
      </c>
      <c r="C10" s="17">
        <v>38</v>
      </c>
      <c r="D10" s="17">
        <v>32</v>
      </c>
      <c r="E10" s="67">
        <v>22</v>
      </c>
      <c r="F10" s="3">
        <v>110</v>
      </c>
      <c r="G10" s="3"/>
      <c r="H10" s="19">
        <v>29</v>
      </c>
      <c r="I10" s="19">
        <v>27</v>
      </c>
      <c r="J10" s="19">
        <v>26</v>
      </c>
      <c r="K10" s="66">
        <v>25</v>
      </c>
      <c r="L10" s="3">
        <v>82</v>
      </c>
      <c r="M10" s="62"/>
      <c r="N10" s="69">
        <f t="shared" si="0"/>
        <v>192</v>
      </c>
      <c r="O10" s="64"/>
    </row>
    <row r="11" spans="1:18" x14ac:dyDescent="0.4">
      <c r="A11" s="19" t="s">
        <v>398</v>
      </c>
      <c r="B11" s="19">
        <v>34</v>
      </c>
      <c r="C11" s="19">
        <v>33</v>
      </c>
      <c r="D11" s="19">
        <v>33</v>
      </c>
      <c r="E11" s="66">
        <v>27</v>
      </c>
      <c r="F11" s="3">
        <v>100</v>
      </c>
      <c r="G11" s="3"/>
      <c r="H11" s="19">
        <v>36</v>
      </c>
      <c r="I11" s="19">
        <v>28</v>
      </c>
      <c r="J11" s="19">
        <v>28</v>
      </c>
      <c r="K11" s="66">
        <v>25</v>
      </c>
      <c r="L11" s="3">
        <v>92</v>
      </c>
      <c r="M11" s="62"/>
      <c r="N11" s="69">
        <f t="shared" si="0"/>
        <v>192</v>
      </c>
      <c r="O11" s="64"/>
    </row>
    <row r="12" spans="1:18" x14ac:dyDescent="0.4">
      <c r="A12" s="19" t="s">
        <v>475</v>
      </c>
      <c r="B12" s="17">
        <v>34</v>
      </c>
      <c r="C12" s="17">
        <v>31</v>
      </c>
      <c r="D12" s="17">
        <v>26</v>
      </c>
      <c r="E12" s="67">
        <v>23</v>
      </c>
      <c r="F12" s="3">
        <v>91</v>
      </c>
      <c r="G12" s="3"/>
      <c r="H12" s="19">
        <v>29</v>
      </c>
      <c r="I12" s="19">
        <v>34</v>
      </c>
      <c r="J12" s="19">
        <v>34</v>
      </c>
      <c r="K12" s="66">
        <v>25</v>
      </c>
      <c r="L12" s="3">
        <v>97</v>
      </c>
      <c r="M12" s="62"/>
      <c r="N12" s="69">
        <f t="shared" si="0"/>
        <v>188</v>
      </c>
      <c r="O12" s="64"/>
    </row>
    <row r="13" spans="1:18" x14ac:dyDescent="0.4">
      <c r="A13" s="19" t="s">
        <v>294</v>
      </c>
      <c r="B13" s="17">
        <v>41</v>
      </c>
      <c r="C13" s="17">
        <v>38</v>
      </c>
      <c r="D13" s="17">
        <v>32</v>
      </c>
      <c r="E13" s="67">
        <v>27</v>
      </c>
      <c r="F13" s="3">
        <v>111</v>
      </c>
      <c r="G13" s="3"/>
      <c r="H13" s="19">
        <v>23</v>
      </c>
      <c r="I13" s="19">
        <v>27</v>
      </c>
      <c r="J13" s="19">
        <v>27</v>
      </c>
      <c r="K13" s="66">
        <v>16</v>
      </c>
      <c r="L13" s="3">
        <v>77</v>
      </c>
      <c r="M13" s="62"/>
      <c r="N13" s="69">
        <f t="shared" si="0"/>
        <v>188</v>
      </c>
      <c r="O13" s="64"/>
      <c r="P13" s="17" t="s">
        <v>512</v>
      </c>
      <c r="Q13" s="17" t="s">
        <v>509</v>
      </c>
    </row>
    <row r="14" spans="1:18" x14ac:dyDescent="0.4">
      <c r="A14" s="19" t="s">
        <v>109</v>
      </c>
      <c r="B14" s="17">
        <v>37</v>
      </c>
      <c r="C14" s="17">
        <v>35</v>
      </c>
      <c r="D14" s="17">
        <v>29</v>
      </c>
      <c r="E14" s="67">
        <v>28</v>
      </c>
      <c r="F14" s="3">
        <v>101</v>
      </c>
      <c r="G14" s="3"/>
      <c r="H14" s="19">
        <v>27</v>
      </c>
      <c r="I14" s="19">
        <v>29</v>
      </c>
      <c r="J14" s="19">
        <v>29</v>
      </c>
      <c r="K14" s="66">
        <v>23</v>
      </c>
      <c r="L14" s="3">
        <v>85</v>
      </c>
      <c r="M14" s="62"/>
      <c r="N14" s="69">
        <f t="shared" si="0"/>
        <v>186</v>
      </c>
      <c r="O14" s="64"/>
      <c r="P14" s="17" t="s">
        <v>513</v>
      </c>
      <c r="Q14" s="17" t="s">
        <v>524</v>
      </c>
      <c r="R14" s="17">
        <v>221</v>
      </c>
    </row>
    <row r="15" spans="1:18" x14ac:dyDescent="0.4">
      <c r="A15" s="19" t="s">
        <v>66</v>
      </c>
      <c r="B15" s="17">
        <v>35</v>
      </c>
      <c r="C15" s="17">
        <v>28</v>
      </c>
      <c r="D15" s="17">
        <v>25</v>
      </c>
      <c r="E15" s="67">
        <v>19</v>
      </c>
      <c r="F15" s="3">
        <v>88</v>
      </c>
      <c r="G15" s="3"/>
      <c r="H15" s="19">
        <v>27</v>
      </c>
      <c r="I15" s="19">
        <v>34</v>
      </c>
      <c r="J15" s="19">
        <v>36</v>
      </c>
      <c r="K15" s="66">
        <v>26</v>
      </c>
      <c r="L15" s="3">
        <v>97</v>
      </c>
      <c r="M15" s="62"/>
      <c r="N15" s="69">
        <f t="shared" si="0"/>
        <v>185</v>
      </c>
      <c r="O15" s="64"/>
      <c r="P15" s="17" t="s">
        <v>514</v>
      </c>
      <c r="Q15" s="17" t="s">
        <v>518</v>
      </c>
      <c r="R15" s="17">
        <v>202</v>
      </c>
    </row>
    <row r="16" spans="1:18" x14ac:dyDescent="0.4">
      <c r="A16" s="19" t="s">
        <v>279</v>
      </c>
      <c r="B16" s="19">
        <v>31</v>
      </c>
      <c r="C16" s="19">
        <v>26</v>
      </c>
      <c r="D16" s="19">
        <v>26</v>
      </c>
      <c r="E16" s="66">
        <v>20</v>
      </c>
      <c r="F16" s="3">
        <v>83</v>
      </c>
      <c r="G16" s="3"/>
      <c r="H16" s="19">
        <v>35</v>
      </c>
      <c r="I16" s="19">
        <v>35</v>
      </c>
      <c r="J16" s="19">
        <v>32</v>
      </c>
      <c r="K16" s="66">
        <v>29</v>
      </c>
      <c r="L16" s="3">
        <v>102</v>
      </c>
      <c r="M16" s="62"/>
      <c r="N16" s="69">
        <f t="shared" si="0"/>
        <v>185</v>
      </c>
      <c r="O16" s="64"/>
      <c r="P16" s="17" t="s">
        <v>515</v>
      </c>
      <c r="Q16" s="17" t="s">
        <v>519</v>
      </c>
      <c r="R16" s="17">
        <v>195</v>
      </c>
    </row>
    <row r="17" spans="1:18" x14ac:dyDescent="0.4">
      <c r="A17" s="19" t="s">
        <v>190</v>
      </c>
      <c r="B17" s="17">
        <v>34</v>
      </c>
      <c r="C17" s="17">
        <v>33</v>
      </c>
      <c r="D17" s="17">
        <v>30</v>
      </c>
      <c r="E17" s="67">
        <v>13</v>
      </c>
      <c r="F17" s="3">
        <v>97</v>
      </c>
      <c r="G17" s="3"/>
      <c r="H17" s="19">
        <v>27</v>
      </c>
      <c r="I17" s="19">
        <v>33</v>
      </c>
      <c r="J17" s="19">
        <v>27</v>
      </c>
      <c r="K17" s="66">
        <v>24</v>
      </c>
      <c r="L17" s="3">
        <v>87</v>
      </c>
      <c r="M17" s="62"/>
      <c r="N17" s="69">
        <f t="shared" si="0"/>
        <v>184</v>
      </c>
      <c r="O17" s="64"/>
      <c r="P17" s="17" t="s">
        <v>520</v>
      </c>
      <c r="Q17" s="17" t="s">
        <v>337</v>
      </c>
      <c r="R17" s="17">
        <v>194</v>
      </c>
    </row>
    <row r="18" spans="1:18" x14ac:dyDescent="0.4">
      <c r="A18" s="19" t="s">
        <v>1</v>
      </c>
      <c r="B18" s="19">
        <v>31</v>
      </c>
      <c r="C18" s="19">
        <v>30</v>
      </c>
      <c r="D18" s="19">
        <v>24</v>
      </c>
      <c r="E18" s="66">
        <v>23</v>
      </c>
      <c r="F18" s="3">
        <v>85</v>
      </c>
      <c r="G18" s="3"/>
      <c r="H18" s="19">
        <v>30</v>
      </c>
      <c r="I18" s="19">
        <v>35</v>
      </c>
      <c r="J18" s="19">
        <v>33</v>
      </c>
      <c r="K18" s="66">
        <v>28</v>
      </c>
      <c r="L18" s="3">
        <v>98</v>
      </c>
      <c r="M18" s="62"/>
      <c r="N18" s="69">
        <f t="shared" si="0"/>
        <v>183</v>
      </c>
      <c r="O18" s="64"/>
      <c r="P18" s="17" t="s">
        <v>521</v>
      </c>
      <c r="Q18" s="17" t="s">
        <v>274</v>
      </c>
      <c r="R18" s="17">
        <v>193</v>
      </c>
    </row>
    <row r="19" spans="1:18" x14ac:dyDescent="0.4">
      <c r="A19" s="19" t="s">
        <v>223</v>
      </c>
      <c r="B19" s="17">
        <v>34</v>
      </c>
      <c r="C19" s="17">
        <v>30</v>
      </c>
      <c r="D19" s="17">
        <v>25</v>
      </c>
      <c r="E19" s="67">
        <v>18</v>
      </c>
      <c r="F19" s="3">
        <v>89</v>
      </c>
      <c r="G19" s="3"/>
      <c r="H19" s="19">
        <v>30</v>
      </c>
      <c r="I19" s="19">
        <v>31</v>
      </c>
      <c r="J19" s="19">
        <v>33</v>
      </c>
      <c r="K19" s="66">
        <v>18</v>
      </c>
      <c r="L19" s="3">
        <v>94</v>
      </c>
      <c r="M19" s="62"/>
      <c r="N19" s="69">
        <f t="shared" si="0"/>
        <v>183</v>
      </c>
      <c r="O19" s="64"/>
      <c r="P19" s="17" t="s">
        <v>522</v>
      </c>
      <c r="Q19" s="17" t="s">
        <v>523</v>
      </c>
      <c r="R19" s="17">
        <v>192</v>
      </c>
    </row>
    <row r="20" spans="1:18" x14ac:dyDescent="0.4">
      <c r="A20" s="19" t="s">
        <v>229</v>
      </c>
      <c r="B20" s="17">
        <v>35</v>
      </c>
      <c r="C20" s="17">
        <v>30</v>
      </c>
      <c r="D20" s="17">
        <v>28</v>
      </c>
      <c r="E20" s="67">
        <v>0</v>
      </c>
      <c r="F20" s="3">
        <f>SUM(B20:E20)</f>
        <v>93</v>
      </c>
      <c r="G20" s="3"/>
      <c r="H20" s="19">
        <v>38</v>
      </c>
      <c r="I20" s="19">
        <v>22</v>
      </c>
      <c r="J20" s="19">
        <v>30</v>
      </c>
      <c r="K20" s="66">
        <v>0</v>
      </c>
      <c r="L20" s="3">
        <v>90</v>
      </c>
      <c r="M20" s="62"/>
      <c r="N20" s="69">
        <f t="shared" si="0"/>
        <v>183</v>
      </c>
      <c r="O20" s="64"/>
      <c r="Q20" s="17" t="s">
        <v>345</v>
      </c>
      <c r="R20" s="17">
        <v>192</v>
      </c>
    </row>
    <row r="21" spans="1:18" ht="15.05" customHeight="1" x14ac:dyDescent="0.4">
      <c r="A21" s="19" t="s">
        <v>319</v>
      </c>
      <c r="B21" s="17">
        <v>33</v>
      </c>
      <c r="C21" s="17">
        <v>30</v>
      </c>
      <c r="D21" s="17">
        <v>29</v>
      </c>
      <c r="E21" s="67">
        <v>21</v>
      </c>
      <c r="F21" s="3">
        <v>92</v>
      </c>
      <c r="G21" s="3"/>
      <c r="H21" s="19">
        <v>28</v>
      </c>
      <c r="I21" s="19">
        <v>37</v>
      </c>
      <c r="J21" s="19">
        <v>26</v>
      </c>
      <c r="K21" s="66">
        <v>18</v>
      </c>
      <c r="L21" s="3">
        <v>91</v>
      </c>
      <c r="M21" s="62"/>
      <c r="N21" s="69">
        <f t="shared" si="0"/>
        <v>183</v>
      </c>
      <c r="O21" s="64"/>
      <c r="Q21" s="17" t="s">
        <v>398</v>
      </c>
      <c r="R21" s="17">
        <v>192</v>
      </c>
    </row>
    <row r="22" spans="1:18" ht="12" customHeight="1" x14ac:dyDescent="0.4">
      <c r="A22" s="19" t="s">
        <v>412</v>
      </c>
      <c r="B22" s="17">
        <v>34</v>
      </c>
      <c r="C22" s="17">
        <v>31</v>
      </c>
      <c r="D22" s="17">
        <v>30</v>
      </c>
      <c r="E22" s="67">
        <v>18</v>
      </c>
      <c r="F22" s="3">
        <v>95</v>
      </c>
      <c r="G22" s="3"/>
      <c r="H22" s="19">
        <v>40</v>
      </c>
      <c r="I22" s="19">
        <v>21</v>
      </c>
      <c r="J22" s="19">
        <v>27</v>
      </c>
      <c r="K22" s="66">
        <v>20</v>
      </c>
      <c r="L22" s="3">
        <v>88</v>
      </c>
      <c r="M22" s="62"/>
      <c r="N22" s="69">
        <f t="shared" si="0"/>
        <v>183</v>
      </c>
      <c r="O22" s="64"/>
    </row>
    <row r="23" spans="1:18" x14ac:dyDescent="0.4">
      <c r="A23" s="19" t="s">
        <v>363</v>
      </c>
      <c r="B23" s="17">
        <v>35</v>
      </c>
      <c r="C23" s="17">
        <v>32</v>
      </c>
      <c r="D23" s="17">
        <v>20</v>
      </c>
      <c r="E23" s="67">
        <v>0</v>
      </c>
      <c r="F23" s="3">
        <v>87</v>
      </c>
      <c r="G23" s="3"/>
      <c r="H23" s="19">
        <v>30</v>
      </c>
      <c r="I23" s="19">
        <v>31</v>
      </c>
      <c r="J23" s="19">
        <v>30</v>
      </c>
      <c r="K23" s="66">
        <v>0</v>
      </c>
      <c r="L23" s="3">
        <f>SUM(H23:K23)</f>
        <v>91</v>
      </c>
      <c r="M23" s="62"/>
      <c r="N23" s="69">
        <f t="shared" si="0"/>
        <v>178</v>
      </c>
      <c r="O23" s="64"/>
    </row>
    <row r="24" spans="1:18" x14ac:dyDescent="0.4">
      <c r="A24" s="19" t="s">
        <v>447</v>
      </c>
      <c r="B24" s="17">
        <v>35</v>
      </c>
      <c r="C24" s="17">
        <v>30</v>
      </c>
      <c r="D24" s="17">
        <v>24</v>
      </c>
      <c r="E24" s="67">
        <v>17</v>
      </c>
      <c r="F24" s="3">
        <v>89</v>
      </c>
      <c r="G24" s="3"/>
      <c r="H24" s="19">
        <v>20</v>
      </c>
      <c r="I24" s="19">
        <v>34</v>
      </c>
      <c r="J24" s="19">
        <v>35</v>
      </c>
      <c r="K24" s="66">
        <v>19</v>
      </c>
      <c r="L24" s="3">
        <v>89</v>
      </c>
      <c r="M24" s="62"/>
      <c r="N24" s="69">
        <f t="shared" si="0"/>
        <v>178</v>
      </c>
      <c r="O24" s="64"/>
    </row>
    <row r="25" spans="1:18" x14ac:dyDescent="0.4">
      <c r="A25" s="19" t="s">
        <v>183</v>
      </c>
      <c r="B25" s="17">
        <v>30</v>
      </c>
      <c r="C25" s="17">
        <v>29</v>
      </c>
      <c r="D25" s="17">
        <v>28</v>
      </c>
      <c r="E25" s="67">
        <v>23</v>
      </c>
      <c r="F25" s="3">
        <v>87</v>
      </c>
      <c r="G25" s="3"/>
      <c r="H25" s="19">
        <v>29</v>
      </c>
      <c r="I25" s="19">
        <v>31</v>
      </c>
      <c r="J25" s="19">
        <v>30</v>
      </c>
      <c r="K25" s="66">
        <v>24</v>
      </c>
      <c r="L25" s="3">
        <v>90</v>
      </c>
      <c r="M25" s="62"/>
      <c r="N25" s="69">
        <f t="shared" si="0"/>
        <v>177</v>
      </c>
      <c r="O25" s="64"/>
    </row>
    <row r="26" spans="1:18" x14ac:dyDescent="0.4">
      <c r="A26" s="19" t="s">
        <v>429</v>
      </c>
      <c r="B26" s="17">
        <v>38</v>
      </c>
      <c r="C26" s="17">
        <v>30</v>
      </c>
      <c r="D26" s="17">
        <v>26</v>
      </c>
      <c r="E26" s="67">
        <v>23</v>
      </c>
      <c r="F26" s="3">
        <v>94</v>
      </c>
      <c r="G26" s="3"/>
      <c r="H26" s="19">
        <v>24</v>
      </c>
      <c r="I26" s="19">
        <v>30</v>
      </c>
      <c r="J26" s="19">
        <v>29</v>
      </c>
      <c r="K26" s="66">
        <v>21</v>
      </c>
      <c r="L26" s="3">
        <v>83</v>
      </c>
      <c r="M26" s="62"/>
      <c r="N26" s="69">
        <f t="shared" si="0"/>
        <v>177</v>
      </c>
      <c r="O26" s="64"/>
    </row>
    <row r="27" spans="1:18" x14ac:dyDescent="0.4">
      <c r="A27" s="19" t="s">
        <v>75</v>
      </c>
      <c r="B27" s="17">
        <v>34</v>
      </c>
      <c r="C27" s="17">
        <v>32</v>
      </c>
      <c r="D27" s="17">
        <v>23</v>
      </c>
      <c r="E27" s="67">
        <v>22</v>
      </c>
      <c r="F27" s="3">
        <v>89</v>
      </c>
      <c r="G27" s="3"/>
      <c r="H27" s="19">
        <v>28</v>
      </c>
      <c r="I27" s="19">
        <v>27</v>
      </c>
      <c r="J27" s="19">
        <v>31</v>
      </c>
      <c r="K27" s="66">
        <v>21</v>
      </c>
      <c r="L27" s="3">
        <v>86</v>
      </c>
      <c r="M27" s="62"/>
      <c r="N27" s="69">
        <f t="shared" si="0"/>
        <v>175</v>
      </c>
      <c r="O27" s="64"/>
    </row>
    <row r="28" spans="1:18" x14ac:dyDescent="0.4">
      <c r="A28" s="19" t="s">
        <v>126</v>
      </c>
      <c r="B28" s="17">
        <v>37</v>
      </c>
      <c r="C28" s="17">
        <v>27</v>
      </c>
      <c r="D28" s="17">
        <v>23</v>
      </c>
      <c r="E28" s="67">
        <v>17</v>
      </c>
      <c r="F28" s="3">
        <v>87</v>
      </c>
      <c r="G28" s="3"/>
      <c r="H28" s="19">
        <v>30</v>
      </c>
      <c r="I28" s="19">
        <v>27</v>
      </c>
      <c r="J28" s="19">
        <v>29</v>
      </c>
      <c r="K28" s="66">
        <v>25</v>
      </c>
      <c r="L28" s="3">
        <v>86</v>
      </c>
      <c r="M28" s="62"/>
      <c r="N28" s="69">
        <f t="shared" si="0"/>
        <v>173</v>
      </c>
      <c r="O28" s="64"/>
    </row>
    <row r="29" spans="1:18" x14ac:dyDescent="0.4">
      <c r="A29" s="19" t="s">
        <v>206</v>
      </c>
      <c r="B29" s="17">
        <v>33</v>
      </c>
      <c r="C29" s="17">
        <v>27</v>
      </c>
      <c r="D29" s="17">
        <v>25</v>
      </c>
      <c r="E29" s="67">
        <v>24</v>
      </c>
      <c r="F29" s="3">
        <v>85</v>
      </c>
      <c r="G29" s="3"/>
      <c r="H29" s="19">
        <v>28</v>
      </c>
      <c r="I29" s="19">
        <v>30</v>
      </c>
      <c r="J29" s="19">
        <v>30</v>
      </c>
      <c r="K29" s="66">
        <v>19</v>
      </c>
      <c r="L29" s="3">
        <v>88</v>
      </c>
      <c r="M29" s="62"/>
      <c r="N29" s="69">
        <f t="shared" si="0"/>
        <v>173</v>
      </c>
      <c r="O29" s="64"/>
    </row>
    <row r="30" spans="1:18" x14ac:dyDescent="0.4">
      <c r="A30" s="19" t="s">
        <v>40</v>
      </c>
      <c r="B30" s="19">
        <v>41</v>
      </c>
      <c r="C30" s="19">
        <v>29</v>
      </c>
      <c r="D30" s="19">
        <v>24</v>
      </c>
      <c r="E30" s="66">
        <v>0</v>
      </c>
      <c r="F30" s="3">
        <v>94</v>
      </c>
      <c r="G30" s="3"/>
      <c r="H30" s="19">
        <v>22</v>
      </c>
      <c r="I30" s="19">
        <v>28</v>
      </c>
      <c r="J30" s="19">
        <v>28</v>
      </c>
      <c r="K30" s="66">
        <v>0</v>
      </c>
      <c r="L30" s="3">
        <v>78</v>
      </c>
      <c r="M30" s="62"/>
      <c r="N30" s="69">
        <f t="shared" si="0"/>
        <v>172</v>
      </c>
      <c r="O30" s="64"/>
    </row>
    <row r="31" spans="1:18" x14ac:dyDescent="0.4">
      <c r="A31" s="19" t="s">
        <v>149</v>
      </c>
      <c r="B31" s="17">
        <v>32</v>
      </c>
      <c r="C31" s="17">
        <v>30</v>
      </c>
      <c r="D31" s="17">
        <v>22</v>
      </c>
      <c r="E31" s="67">
        <v>20</v>
      </c>
      <c r="F31" s="3">
        <v>84</v>
      </c>
      <c r="G31" s="3"/>
      <c r="H31" s="19">
        <v>28</v>
      </c>
      <c r="I31" s="19">
        <v>28</v>
      </c>
      <c r="J31" s="19">
        <v>32</v>
      </c>
      <c r="K31" s="66">
        <v>19</v>
      </c>
      <c r="L31" s="3">
        <v>88</v>
      </c>
      <c r="M31" s="62"/>
      <c r="N31" s="69">
        <f t="shared" si="0"/>
        <v>172</v>
      </c>
      <c r="O31" s="64"/>
    </row>
    <row r="32" spans="1:18" x14ac:dyDescent="0.4">
      <c r="A32" s="19" t="s">
        <v>406</v>
      </c>
      <c r="B32" s="19">
        <v>32</v>
      </c>
      <c r="C32" s="19">
        <v>27</v>
      </c>
      <c r="D32" s="19">
        <v>26</v>
      </c>
      <c r="E32" s="66">
        <v>25</v>
      </c>
      <c r="F32" s="3">
        <v>85</v>
      </c>
      <c r="G32" s="3"/>
      <c r="H32" s="19">
        <v>28</v>
      </c>
      <c r="I32" s="19">
        <v>25</v>
      </c>
      <c r="J32" s="19">
        <v>33</v>
      </c>
      <c r="K32" s="66">
        <v>24</v>
      </c>
      <c r="L32" s="3">
        <v>86</v>
      </c>
      <c r="M32" s="62"/>
      <c r="N32" s="69">
        <f t="shared" si="0"/>
        <v>171</v>
      </c>
      <c r="O32" s="64"/>
    </row>
    <row r="33" spans="1:18" x14ac:dyDescent="0.4">
      <c r="A33" s="19" t="s">
        <v>354</v>
      </c>
      <c r="B33" s="17">
        <v>38</v>
      </c>
      <c r="C33" s="17">
        <v>28</v>
      </c>
      <c r="D33" s="17">
        <v>20</v>
      </c>
      <c r="E33" s="67">
        <v>16</v>
      </c>
      <c r="F33" s="3">
        <v>86</v>
      </c>
      <c r="G33" s="3"/>
      <c r="H33" s="19">
        <v>26</v>
      </c>
      <c r="I33" s="19">
        <v>30</v>
      </c>
      <c r="J33" s="19">
        <v>28</v>
      </c>
      <c r="K33" s="66">
        <v>14</v>
      </c>
      <c r="L33" s="3">
        <v>84</v>
      </c>
      <c r="M33" s="62"/>
      <c r="N33" s="69">
        <f t="shared" si="0"/>
        <v>170</v>
      </c>
      <c r="O33" s="64"/>
    </row>
    <row r="34" spans="1:18" x14ac:dyDescent="0.4">
      <c r="A34" s="19" t="s">
        <v>33</v>
      </c>
      <c r="B34" s="17">
        <v>36</v>
      </c>
      <c r="C34" s="17">
        <v>29</v>
      </c>
      <c r="D34" s="17">
        <v>17</v>
      </c>
      <c r="E34" s="67">
        <v>5</v>
      </c>
      <c r="F34" s="3">
        <v>82</v>
      </c>
      <c r="G34" s="3"/>
      <c r="H34" s="19">
        <v>15</v>
      </c>
      <c r="I34" s="19">
        <v>36</v>
      </c>
      <c r="J34" s="19">
        <v>35</v>
      </c>
      <c r="K34" s="66">
        <v>10</v>
      </c>
      <c r="L34" s="3">
        <v>86</v>
      </c>
      <c r="M34" s="62"/>
      <c r="N34" s="69">
        <f t="shared" si="0"/>
        <v>168</v>
      </c>
      <c r="O34" s="64"/>
    </row>
    <row r="35" spans="1:18" x14ac:dyDescent="0.4">
      <c r="A35" s="19" t="s">
        <v>175</v>
      </c>
      <c r="B35" s="17">
        <v>31</v>
      </c>
      <c r="C35" s="17">
        <v>29</v>
      </c>
      <c r="D35" s="17">
        <v>27</v>
      </c>
      <c r="E35" s="67">
        <v>22</v>
      </c>
      <c r="F35" s="3">
        <v>87</v>
      </c>
      <c r="G35" s="3"/>
      <c r="H35" s="19">
        <v>28</v>
      </c>
      <c r="I35" s="19">
        <v>32</v>
      </c>
      <c r="J35" s="19">
        <v>21</v>
      </c>
      <c r="K35" s="66">
        <v>16</v>
      </c>
      <c r="L35" s="3">
        <v>81</v>
      </c>
      <c r="M35" s="62"/>
      <c r="N35" s="69">
        <f t="shared" si="0"/>
        <v>168</v>
      </c>
      <c r="O35" s="64"/>
    </row>
    <row r="36" spans="1:18" x14ac:dyDescent="0.4">
      <c r="A36" s="19" t="s">
        <v>257</v>
      </c>
      <c r="B36" s="17">
        <v>42</v>
      </c>
      <c r="C36" s="17">
        <v>22</v>
      </c>
      <c r="D36" s="17">
        <v>22</v>
      </c>
      <c r="E36" s="67">
        <v>17</v>
      </c>
      <c r="F36" s="3">
        <v>86</v>
      </c>
      <c r="G36" s="3"/>
      <c r="H36" s="19">
        <v>16</v>
      </c>
      <c r="I36" s="19">
        <v>32</v>
      </c>
      <c r="J36" s="19">
        <v>32</v>
      </c>
      <c r="K36" s="66">
        <v>15</v>
      </c>
      <c r="L36" s="3">
        <v>80</v>
      </c>
      <c r="M36" s="62"/>
      <c r="N36" s="69">
        <f t="shared" ref="N36:N61" si="1">F36+L36</f>
        <v>166</v>
      </c>
      <c r="O36" s="64"/>
    </row>
    <row r="37" spans="1:18" x14ac:dyDescent="0.4">
      <c r="A37" s="19" t="s">
        <v>47</v>
      </c>
      <c r="B37" s="17">
        <v>27</v>
      </c>
      <c r="C37" s="17">
        <v>25</v>
      </c>
      <c r="D37" s="17">
        <v>20</v>
      </c>
      <c r="E37" s="67">
        <v>18</v>
      </c>
      <c r="F37" s="3">
        <v>72</v>
      </c>
      <c r="G37" s="3"/>
      <c r="H37" s="19">
        <v>24</v>
      </c>
      <c r="I37" s="19">
        <v>40</v>
      </c>
      <c r="J37" s="19">
        <v>29</v>
      </c>
      <c r="K37" s="66">
        <v>10</v>
      </c>
      <c r="L37" s="3">
        <v>93</v>
      </c>
      <c r="M37" s="62"/>
      <c r="N37" s="69">
        <f t="shared" si="1"/>
        <v>165</v>
      </c>
      <c r="O37" s="64"/>
    </row>
    <row r="38" spans="1:18" x14ac:dyDescent="0.4">
      <c r="A38" s="19" t="s">
        <v>214</v>
      </c>
      <c r="B38" s="17">
        <v>35</v>
      </c>
      <c r="C38" s="17">
        <v>32</v>
      </c>
      <c r="D38" s="17">
        <v>22</v>
      </c>
      <c r="E38" s="67">
        <v>16</v>
      </c>
      <c r="F38" s="3">
        <v>89</v>
      </c>
      <c r="G38" s="3"/>
      <c r="H38" s="19">
        <v>24</v>
      </c>
      <c r="I38" s="19">
        <v>26</v>
      </c>
      <c r="J38" s="19">
        <v>26</v>
      </c>
      <c r="K38" s="66">
        <v>22</v>
      </c>
      <c r="L38" s="3">
        <v>76</v>
      </c>
      <c r="M38" s="62"/>
      <c r="N38" s="69">
        <f t="shared" si="1"/>
        <v>165</v>
      </c>
      <c r="O38" s="64"/>
    </row>
    <row r="39" spans="1:18" x14ac:dyDescent="0.4">
      <c r="A39" s="19" t="s">
        <v>422</v>
      </c>
      <c r="B39" s="17">
        <v>34</v>
      </c>
      <c r="C39" s="17">
        <v>23</v>
      </c>
      <c r="D39" s="17">
        <v>23</v>
      </c>
      <c r="E39" s="67">
        <v>22</v>
      </c>
      <c r="F39" s="3">
        <v>80</v>
      </c>
      <c r="G39" s="3"/>
      <c r="H39" s="19">
        <v>22</v>
      </c>
      <c r="I39" s="19">
        <v>27</v>
      </c>
      <c r="J39" s="19">
        <v>36</v>
      </c>
      <c r="K39" s="66">
        <v>20</v>
      </c>
      <c r="L39" s="3">
        <v>85</v>
      </c>
      <c r="M39" s="62"/>
      <c r="N39" s="69">
        <f t="shared" si="1"/>
        <v>165</v>
      </c>
      <c r="O39" s="64"/>
    </row>
    <row r="40" spans="1:18" x14ac:dyDescent="0.4">
      <c r="A40" s="19" t="s">
        <v>456</v>
      </c>
      <c r="B40" s="17">
        <v>38</v>
      </c>
      <c r="C40" s="17">
        <v>24</v>
      </c>
      <c r="D40" s="17">
        <v>21</v>
      </c>
      <c r="E40" s="67">
        <v>15</v>
      </c>
      <c r="F40" s="3">
        <v>83</v>
      </c>
      <c r="G40" s="3"/>
      <c r="H40" s="19">
        <v>28</v>
      </c>
      <c r="I40" s="19">
        <v>28</v>
      </c>
      <c r="J40" s="19">
        <v>26</v>
      </c>
      <c r="K40" s="66">
        <v>5</v>
      </c>
      <c r="L40" s="3">
        <v>82</v>
      </c>
      <c r="M40" s="62"/>
      <c r="N40" s="69">
        <f t="shared" si="1"/>
        <v>165</v>
      </c>
      <c r="O40" s="64"/>
    </row>
    <row r="41" spans="1:18" x14ac:dyDescent="0.4">
      <c r="A41" s="19" t="s">
        <v>241</v>
      </c>
      <c r="B41" s="17">
        <v>32</v>
      </c>
      <c r="C41" s="17">
        <v>29</v>
      </c>
      <c r="D41" s="17">
        <v>23</v>
      </c>
      <c r="E41" s="67">
        <v>22</v>
      </c>
      <c r="F41" s="3">
        <v>84</v>
      </c>
      <c r="G41" s="3"/>
      <c r="H41" s="19">
        <v>24</v>
      </c>
      <c r="I41" s="19">
        <v>30</v>
      </c>
      <c r="J41" s="19">
        <v>25</v>
      </c>
      <c r="K41" s="66">
        <v>19</v>
      </c>
      <c r="L41" s="3">
        <v>79</v>
      </c>
      <c r="M41" s="62"/>
      <c r="N41" s="69">
        <f t="shared" si="1"/>
        <v>163</v>
      </c>
      <c r="O41" s="64"/>
    </row>
    <row r="42" spans="1:18" x14ac:dyDescent="0.4">
      <c r="A42" s="19" t="s">
        <v>265</v>
      </c>
      <c r="B42" s="17">
        <v>40</v>
      </c>
      <c r="C42" s="17">
        <v>30</v>
      </c>
      <c r="D42" s="17">
        <v>25</v>
      </c>
      <c r="E42" s="67">
        <v>21</v>
      </c>
      <c r="F42" s="3">
        <v>95</v>
      </c>
      <c r="G42" s="3"/>
      <c r="H42" s="19">
        <v>25</v>
      </c>
      <c r="I42" s="19">
        <v>18</v>
      </c>
      <c r="J42" s="19">
        <v>25</v>
      </c>
      <c r="K42" s="66">
        <v>11</v>
      </c>
      <c r="L42" s="3">
        <v>68</v>
      </c>
      <c r="M42" s="62"/>
      <c r="N42" s="69">
        <f t="shared" si="1"/>
        <v>163</v>
      </c>
      <c r="O42" s="64"/>
    </row>
    <row r="43" spans="1:18" x14ac:dyDescent="0.4">
      <c r="A43" s="19" t="s">
        <v>82</v>
      </c>
      <c r="B43" s="19">
        <v>31</v>
      </c>
      <c r="C43" s="19">
        <v>23</v>
      </c>
      <c r="D43" s="19">
        <v>21</v>
      </c>
      <c r="E43" s="66">
        <v>15</v>
      </c>
      <c r="F43" s="3">
        <v>75</v>
      </c>
      <c r="G43" s="3"/>
      <c r="H43" s="19">
        <v>31</v>
      </c>
      <c r="I43" s="19">
        <v>22</v>
      </c>
      <c r="J43" s="19">
        <v>30</v>
      </c>
      <c r="K43" s="66">
        <v>19</v>
      </c>
      <c r="L43" s="3">
        <v>83</v>
      </c>
      <c r="M43" s="62"/>
      <c r="N43" s="69">
        <f t="shared" si="1"/>
        <v>158</v>
      </c>
      <c r="O43" s="64"/>
    </row>
    <row r="44" spans="1:18" x14ac:dyDescent="0.4">
      <c r="A44" s="19" t="s">
        <v>171</v>
      </c>
      <c r="B44" s="17">
        <v>29</v>
      </c>
      <c r="C44" s="17">
        <v>26</v>
      </c>
      <c r="D44" s="17">
        <v>22</v>
      </c>
      <c r="E44" s="67">
        <v>0</v>
      </c>
      <c r="F44" s="3">
        <v>77</v>
      </c>
      <c r="G44" s="3"/>
      <c r="H44" s="19">
        <v>25</v>
      </c>
      <c r="I44" s="19">
        <v>33</v>
      </c>
      <c r="J44" s="19">
        <v>23</v>
      </c>
      <c r="K44" s="66">
        <v>0</v>
      </c>
      <c r="L44" s="3">
        <v>81</v>
      </c>
      <c r="M44" s="62"/>
      <c r="N44" s="69">
        <f t="shared" si="1"/>
        <v>158</v>
      </c>
      <c r="O44" s="64"/>
    </row>
    <row r="45" spans="1:18" x14ac:dyDescent="0.4">
      <c r="A45" s="19" t="s">
        <v>235</v>
      </c>
      <c r="B45" s="17">
        <v>34</v>
      </c>
      <c r="C45" s="17">
        <v>33</v>
      </c>
      <c r="D45" s="17">
        <v>25</v>
      </c>
      <c r="E45" s="67">
        <v>0</v>
      </c>
      <c r="F45" s="3">
        <f>SUM(B45:E45)</f>
        <v>92</v>
      </c>
      <c r="G45" s="3"/>
      <c r="H45" s="19">
        <v>27</v>
      </c>
      <c r="I45" s="19">
        <v>14</v>
      </c>
      <c r="J45" s="19">
        <v>25</v>
      </c>
      <c r="K45" s="66">
        <v>0</v>
      </c>
      <c r="L45" s="3">
        <v>66</v>
      </c>
      <c r="M45" s="62"/>
      <c r="N45" s="69">
        <f t="shared" si="1"/>
        <v>158</v>
      </c>
      <c r="O45" s="64"/>
    </row>
    <row r="46" spans="1:18" x14ac:dyDescent="0.4">
      <c r="A46" s="19" t="s">
        <v>370</v>
      </c>
      <c r="B46" s="17">
        <v>39</v>
      </c>
      <c r="C46" s="17">
        <v>25</v>
      </c>
      <c r="D46" s="17">
        <v>19</v>
      </c>
      <c r="E46" s="67">
        <v>15</v>
      </c>
      <c r="F46" s="3">
        <v>83</v>
      </c>
      <c r="G46" s="3"/>
      <c r="H46" s="19">
        <v>23</v>
      </c>
      <c r="I46" s="19">
        <v>26</v>
      </c>
      <c r="J46" s="19">
        <v>26</v>
      </c>
      <c r="K46" s="66">
        <v>21</v>
      </c>
      <c r="L46" s="3">
        <v>75</v>
      </c>
      <c r="M46" s="62"/>
      <c r="N46" s="69">
        <f t="shared" si="1"/>
        <v>158</v>
      </c>
      <c r="O46" s="64"/>
      <c r="P46" s="17" t="s">
        <v>512</v>
      </c>
      <c r="Q46" s="17" t="s">
        <v>509</v>
      </c>
    </row>
    <row r="47" spans="1:18" x14ac:dyDescent="0.4">
      <c r="A47" s="19" t="s">
        <v>390</v>
      </c>
      <c r="B47" s="17">
        <v>31</v>
      </c>
      <c r="C47" s="17">
        <v>23</v>
      </c>
      <c r="D47" s="17">
        <v>20</v>
      </c>
      <c r="E47" s="67">
        <v>0</v>
      </c>
      <c r="F47" s="3">
        <v>74</v>
      </c>
      <c r="G47" s="3"/>
      <c r="H47" s="19">
        <v>28</v>
      </c>
      <c r="I47" s="19">
        <v>34</v>
      </c>
      <c r="J47" s="19">
        <v>22</v>
      </c>
      <c r="K47" s="66">
        <v>0</v>
      </c>
      <c r="L47" s="3">
        <f>SUM(H47:K47)</f>
        <v>84</v>
      </c>
      <c r="M47" s="62"/>
      <c r="N47" s="69">
        <f t="shared" si="1"/>
        <v>158</v>
      </c>
      <c r="O47" s="64"/>
      <c r="P47" s="17" t="s">
        <v>513</v>
      </c>
      <c r="Q47" s="17" t="s">
        <v>524</v>
      </c>
      <c r="R47" s="17">
        <v>221</v>
      </c>
    </row>
    <row r="48" spans="1:18" x14ac:dyDescent="0.4">
      <c r="A48" s="19" t="s">
        <v>474</v>
      </c>
      <c r="B48" s="17">
        <v>32</v>
      </c>
      <c r="C48" s="17">
        <v>22</v>
      </c>
      <c r="D48" s="17">
        <v>18</v>
      </c>
      <c r="E48" s="67">
        <v>18</v>
      </c>
      <c r="F48" s="3">
        <v>72</v>
      </c>
      <c r="G48" s="3"/>
      <c r="H48" s="19">
        <v>37</v>
      </c>
      <c r="I48" s="19">
        <v>24</v>
      </c>
      <c r="J48" s="19">
        <v>24</v>
      </c>
      <c r="K48" s="66">
        <v>19</v>
      </c>
      <c r="L48" s="3">
        <v>85</v>
      </c>
      <c r="M48" s="62"/>
      <c r="N48" s="69">
        <f t="shared" si="1"/>
        <v>157</v>
      </c>
      <c r="O48" s="64"/>
      <c r="P48" s="17" t="s">
        <v>514</v>
      </c>
      <c r="Q48" s="17" t="s">
        <v>518</v>
      </c>
      <c r="R48" s="17">
        <v>202</v>
      </c>
    </row>
    <row r="49" spans="1:18" x14ac:dyDescent="0.4">
      <c r="A49" s="19" t="s">
        <v>199</v>
      </c>
      <c r="B49" s="17">
        <v>28</v>
      </c>
      <c r="C49" s="17">
        <v>26</v>
      </c>
      <c r="D49" s="17">
        <v>24</v>
      </c>
      <c r="E49" s="67">
        <v>24</v>
      </c>
      <c r="F49" s="3">
        <v>78</v>
      </c>
      <c r="G49" s="3"/>
      <c r="H49" s="19">
        <v>28</v>
      </c>
      <c r="I49" s="19">
        <v>25</v>
      </c>
      <c r="J49" s="19">
        <v>26</v>
      </c>
      <c r="K49" s="66">
        <v>24</v>
      </c>
      <c r="L49" s="3">
        <v>79</v>
      </c>
      <c r="M49" s="62"/>
      <c r="N49" s="69">
        <f t="shared" si="1"/>
        <v>157</v>
      </c>
      <c r="O49" s="64"/>
      <c r="P49" s="17" t="s">
        <v>515</v>
      </c>
      <c r="Q49" s="17" t="s">
        <v>519</v>
      </c>
      <c r="R49" s="17">
        <v>195</v>
      </c>
    </row>
    <row r="50" spans="1:18" x14ac:dyDescent="0.4">
      <c r="A50" s="19" t="s">
        <v>118</v>
      </c>
      <c r="B50" s="17">
        <v>27</v>
      </c>
      <c r="C50" s="17">
        <v>27</v>
      </c>
      <c r="D50" s="17">
        <v>25</v>
      </c>
      <c r="E50" s="67">
        <v>19</v>
      </c>
      <c r="F50" s="3">
        <v>79</v>
      </c>
      <c r="G50" s="3"/>
      <c r="H50" s="19">
        <v>26</v>
      </c>
      <c r="I50" s="19">
        <v>24</v>
      </c>
      <c r="J50" s="19">
        <v>26</v>
      </c>
      <c r="K50" s="66">
        <v>21</v>
      </c>
      <c r="L50" s="3">
        <v>76</v>
      </c>
      <c r="M50" s="62"/>
      <c r="N50" s="69">
        <f t="shared" si="1"/>
        <v>155</v>
      </c>
      <c r="O50" s="64"/>
      <c r="P50" s="17" t="s">
        <v>520</v>
      </c>
      <c r="Q50" s="17" t="s">
        <v>337</v>
      </c>
      <c r="R50" s="17">
        <v>194</v>
      </c>
    </row>
    <row r="51" spans="1:18" x14ac:dyDescent="0.4">
      <c r="A51" s="19" t="s">
        <v>287</v>
      </c>
      <c r="B51" s="17">
        <v>37</v>
      </c>
      <c r="C51" s="17">
        <v>31</v>
      </c>
      <c r="D51" s="17">
        <v>19</v>
      </c>
      <c r="E51" s="67">
        <v>13</v>
      </c>
      <c r="F51" s="3">
        <v>87</v>
      </c>
      <c r="G51" s="3"/>
      <c r="H51" s="19">
        <v>24</v>
      </c>
      <c r="I51" s="19">
        <v>24</v>
      </c>
      <c r="J51" s="19">
        <v>20</v>
      </c>
      <c r="K51" s="66">
        <v>19</v>
      </c>
      <c r="L51" s="3">
        <v>68</v>
      </c>
      <c r="M51" s="62"/>
      <c r="N51" s="69">
        <f t="shared" si="1"/>
        <v>155</v>
      </c>
      <c r="O51" s="64"/>
      <c r="P51" s="17" t="s">
        <v>521</v>
      </c>
      <c r="Q51" s="17" t="s">
        <v>274</v>
      </c>
      <c r="R51" s="17">
        <v>193</v>
      </c>
    </row>
    <row r="52" spans="1:18" x14ac:dyDescent="0.4">
      <c r="A52" s="19" t="s">
        <v>93</v>
      </c>
      <c r="B52" s="17">
        <v>28</v>
      </c>
      <c r="C52" s="17">
        <v>24</v>
      </c>
      <c r="D52" s="17">
        <v>23</v>
      </c>
      <c r="E52" s="67">
        <v>21</v>
      </c>
      <c r="F52" s="3">
        <v>75</v>
      </c>
      <c r="G52" s="3"/>
      <c r="H52" s="19">
        <v>28</v>
      </c>
      <c r="I52" s="19">
        <v>29</v>
      </c>
      <c r="J52" s="19">
        <v>22</v>
      </c>
      <c r="K52" s="66">
        <v>21</v>
      </c>
      <c r="L52" s="3">
        <v>79</v>
      </c>
      <c r="M52" s="62"/>
      <c r="N52" s="69">
        <f t="shared" si="1"/>
        <v>154</v>
      </c>
      <c r="O52" s="64"/>
      <c r="P52" s="17" t="s">
        <v>522</v>
      </c>
      <c r="Q52" s="17" t="s">
        <v>523</v>
      </c>
      <c r="R52" s="17">
        <v>192</v>
      </c>
    </row>
    <row r="53" spans="1:18" x14ac:dyDescent="0.4">
      <c r="A53" s="19" t="s">
        <v>249</v>
      </c>
      <c r="B53" s="17">
        <v>34</v>
      </c>
      <c r="C53" s="17">
        <v>25</v>
      </c>
      <c r="D53" s="17">
        <v>23</v>
      </c>
      <c r="E53" s="67">
        <v>13</v>
      </c>
      <c r="F53" s="3">
        <v>82</v>
      </c>
      <c r="G53" s="3"/>
      <c r="H53" s="19">
        <v>23</v>
      </c>
      <c r="I53" s="19">
        <v>23</v>
      </c>
      <c r="J53" s="19">
        <v>26</v>
      </c>
      <c r="K53" s="66">
        <v>18</v>
      </c>
      <c r="L53" s="3">
        <v>72</v>
      </c>
      <c r="M53" s="62"/>
      <c r="N53" s="69">
        <f t="shared" si="1"/>
        <v>154</v>
      </c>
      <c r="O53" s="64"/>
      <c r="Q53" s="17" t="s">
        <v>345</v>
      </c>
      <c r="R53" s="17">
        <v>192</v>
      </c>
    </row>
    <row r="54" spans="1:18" x14ac:dyDescent="0.4">
      <c r="A54" s="19" t="s">
        <v>384</v>
      </c>
      <c r="B54" s="17">
        <v>32</v>
      </c>
      <c r="C54" s="17">
        <v>28</v>
      </c>
      <c r="D54" s="17">
        <v>15</v>
      </c>
      <c r="E54" s="67">
        <v>0</v>
      </c>
      <c r="F54" s="3">
        <v>75</v>
      </c>
      <c r="G54" s="3"/>
      <c r="H54" s="19">
        <v>0</v>
      </c>
      <c r="I54" s="19">
        <v>28</v>
      </c>
      <c r="J54" s="19">
        <v>29</v>
      </c>
      <c r="K54" s="66">
        <v>22</v>
      </c>
      <c r="L54" s="3">
        <f>SUM(H54:K54)</f>
        <v>79</v>
      </c>
      <c r="M54" s="62"/>
      <c r="N54" s="69">
        <f t="shared" si="1"/>
        <v>154</v>
      </c>
      <c r="O54" s="64"/>
      <c r="Q54" s="17" t="s">
        <v>398</v>
      </c>
      <c r="R54" s="17">
        <v>192</v>
      </c>
    </row>
    <row r="55" spans="1:18" x14ac:dyDescent="0.4">
      <c r="A55" s="19" t="s">
        <v>56</v>
      </c>
      <c r="B55" s="17">
        <v>31</v>
      </c>
      <c r="C55" s="17">
        <v>30</v>
      </c>
      <c r="D55" s="17">
        <v>20</v>
      </c>
      <c r="E55" s="67">
        <v>17</v>
      </c>
      <c r="F55" s="3">
        <v>81</v>
      </c>
      <c r="G55" s="3"/>
      <c r="H55" s="19">
        <v>33</v>
      </c>
      <c r="I55" s="19">
        <v>19</v>
      </c>
      <c r="J55" s="19">
        <v>18</v>
      </c>
      <c r="K55" s="66">
        <v>18</v>
      </c>
      <c r="L55" s="3">
        <v>70</v>
      </c>
      <c r="M55" s="62"/>
      <c r="N55" s="69">
        <f t="shared" si="1"/>
        <v>151</v>
      </c>
      <c r="O55" s="64"/>
    </row>
    <row r="56" spans="1:18" x14ac:dyDescent="0.4">
      <c r="A56" s="19" t="s">
        <v>164</v>
      </c>
      <c r="B56" s="17">
        <v>33</v>
      </c>
      <c r="C56" s="17">
        <v>31</v>
      </c>
      <c r="D56" s="17">
        <v>24</v>
      </c>
      <c r="E56" s="67">
        <v>23</v>
      </c>
      <c r="F56" s="3">
        <v>88</v>
      </c>
      <c r="G56" s="3"/>
      <c r="H56" s="19">
        <v>24</v>
      </c>
      <c r="I56" s="19">
        <v>19</v>
      </c>
      <c r="J56" s="19">
        <v>19</v>
      </c>
      <c r="K56" s="66">
        <v>15</v>
      </c>
      <c r="L56" s="3">
        <v>62</v>
      </c>
      <c r="M56" s="62"/>
      <c r="N56" s="69">
        <f t="shared" si="1"/>
        <v>150</v>
      </c>
      <c r="O56" s="64"/>
    </row>
    <row r="57" spans="1:18" x14ac:dyDescent="0.4">
      <c r="A57" s="19" t="s">
        <v>101</v>
      </c>
      <c r="B57" s="19">
        <v>29</v>
      </c>
      <c r="C57" s="19">
        <v>21</v>
      </c>
      <c r="D57" s="19">
        <v>18</v>
      </c>
      <c r="E57" s="66">
        <v>8</v>
      </c>
      <c r="F57" s="3">
        <v>68</v>
      </c>
      <c r="G57" s="3"/>
      <c r="H57" s="19">
        <v>29</v>
      </c>
      <c r="I57" s="19">
        <v>24</v>
      </c>
      <c r="J57" s="19">
        <v>21</v>
      </c>
      <c r="K57" s="66">
        <v>20</v>
      </c>
      <c r="L57" s="3">
        <v>74</v>
      </c>
      <c r="M57" s="62"/>
      <c r="N57" s="69">
        <f t="shared" si="1"/>
        <v>142</v>
      </c>
      <c r="O57" s="64"/>
    </row>
    <row r="58" spans="1:18" x14ac:dyDescent="0.4">
      <c r="A58" s="19" t="s">
        <v>158</v>
      </c>
      <c r="B58" s="19">
        <v>28</v>
      </c>
      <c r="C58" s="19">
        <v>19</v>
      </c>
      <c r="D58" s="19">
        <v>19</v>
      </c>
      <c r="E58" s="66">
        <v>30</v>
      </c>
      <c r="F58" s="3">
        <v>66</v>
      </c>
      <c r="G58" s="3"/>
      <c r="H58" s="19">
        <v>19</v>
      </c>
      <c r="I58" s="19">
        <v>24</v>
      </c>
      <c r="J58" s="19">
        <v>26</v>
      </c>
      <c r="K58" s="66">
        <v>17</v>
      </c>
      <c r="L58" s="3">
        <v>69</v>
      </c>
      <c r="M58" s="62"/>
      <c r="N58" s="69">
        <f t="shared" si="1"/>
        <v>135</v>
      </c>
      <c r="O58" s="64"/>
    </row>
    <row r="59" spans="1:18" x14ac:dyDescent="0.4">
      <c r="A59" s="19" t="s">
        <v>438</v>
      </c>
      <c r="B59" s="17">
        <v>27</v>
      </c>
      <c r="C59" s="17">
        <v>18</v>
      </c>
      <c r="D59" s="17">
        <v>15</v>
      </c>
      <c r="E59" s="67">
        <v>10</v>
      </c>
      <c r="F59" s="3">
        <v>60</v>
      </c>
      <c r="G59" s="3"/>
      <c r="H59" s="19">
        <v>22</v>
      </c>
      <c r="I59" s="19">
        <v>28</v>
      </c>
      <c r="J59" s="19">
        <v>18</v>
      </c>
      <c r="K59" s="66">
        <v>17</v>
      </c>
      <c r="L59" s="3">
        <v>68</v>
      </c>
      <c r="M59" s="62"/>
      <c r="N59" s="69">
        <f t="shared" si="1"/>
        <v>128</v>
      </c>
      <c r="O59" s="64"/>
    </row>
    <row r="60" spans="1:18" x14ac:dyDescent="0.4">
      <c r="A60" s="19" t="s">
        <v>14</v>
      </c>
      <c r="B60" s="17">
        <v>37</v>
      </c>
      <c r="C60" s="17">
        <v>21</v>
      </c>
      <c r="D60" s="17">
        <v>19</v>
      </c>
      <c r="E60" s="67">
        <v>18</v>
      </c>
      <c r="F60" s="3">
        <v>77</v>
      </c>
      <c r="G60" s="3"/>
      <c r="H60" s="19">
        <v>22</v>
      </c>
      <c r="I60" s="19">
        <v>16</v>
      </c>
      <c r="J60" s="19">
        <v>11</v>
      </c>
      <c r="K60" s="66">
        <v>8</v>
      </c>
      <c r="L60" s="3">
        <v>49</v>
      </c>
      <c r="M60" s="62"/>
      <c r="N60" s="69">
        <f t="shared" si="1"/>
        <v>126</v>
      </c>
      <c r="O60" s="64"/>
    </row>
    <row r="61" spans="1:18" x14ac:dyDescent="0.4">
      <c r="A61" s="19" t="s">
        <v>376</v>
      </c>
      <c r="B61" s="17">
        <v>26</v>
      </c>
      <c r="C61" s="17">
        <v>22</v>
      </c>
      <c r="D61" s="17">
        <v>16</v>
      </c>
      <c r="E61" s="67">
        <v>0</v>
      </c>
      <c r="F61" s="3">
        <v>64</v>
      </c>
      <c r="G61" s="3"/>
      <c r="H61" s="19">
        <v>18</v>
      </c>
      <c r="I61" s="19">
        <v>24</v>
      </c>
      <c r="J61" s="19">
        <v>19</v>
      </c>
      <c r="K61" s="66">
        <v>0</v>
      </c>
      <c r="L61" s="3">
        <f>SUM(H61:K61)</f>
        <v>61</v>
      </c>
      <c r="M61" s="62"/>
      <c r="N61" s="69">
        <f t="shared" si="1"/>
        <v>125</v>
      </c>
      <c r="O61" s="64"/>
    </row>
    <row r="63" spans="1:18" x14ac:dyDescent="0.4">
      <c r="A63" s="19"/>
    </row>
  </sheetData>
  <sortState ref="A4:N61">
    <sortCondition descending="1" ref="N4:N61"/>
  </sortState>
  <pageMargins left="0.25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="75" zoomScaleNormal="75" workbookViewId="0">
      <selection activeCell="S23" sqref="S23"/>
    </sheetView>
  </sheetViews>
  <sheetFormatPr defaultColWidth="11.3828125" defaultRowHeight="14.35" x14ac:dyDescent="0.4"/>
  <cols>
    <col min="1" max="1" width="21.69140625" style="17" bestFit="1" customWidth="1"/>
    <col min="2" max="4" width="5.84375" style="17" bestFit="1" customWidth="1"/>
    <col min="5" max="5" width="5.84375" style="67" bestFit="1" customWidth="1"/>
    <col min="6" max="6" width="5.3828125" style="17" bestFit="1" customWidth="1"/>
    <col min="7" max="7" width="2.84375" style="17" customWidth="1"/>
    <col min="8" max="10" width="5.84375" style="17" bestFit="1" customWidth="1"/>
    <col min="11" max="11" width="5.84375" style="67" bestFit="1" customWidth="1"/>
    <col min="12" max="12" width="5.3828125" style="17" bestFit="1" customWidth="1"/>
    <col min="13" max="13" width="2.3046875" style="17" customWidth="1"/>
    <col min="14" max="14" width="5.84375" style="17" bestFit="1" customWidth="1"/>
    <col min="15" max="15" width="8.53515625" style="17" bestFit="1" customWidth="1"/>
    <col min="16" max="16" width="18.3828125" style="17" customWidth="1"/>
    <col min="17" max="16384" width="11.3828125" style="17"/>
  </cols>
  <sheetData>
    <row r="1" spans="1:17" x14ac:dyDescent="0.4">
      <c r="B1" s="17" t="s">
        <v>516</v>
      </c>
      <c r="H1" s="17" t="s">
        <v>517</v>
      </c>
    </row>
    <row r="2" spans="1:17" x14ac:dyDescent="0.4">
      <c r="B2" s="17" t="s">
        <v>511</v>
      </c>
      <c r="C2" s="17" t="s">
        <v>511</v>
      </c>
      <c r="D2" s="17" t="s">
        <v>511</v>
      </c>
      <c r="E2" s="67" t="s">
        <v>511</v>
      </c>
      <c r="F2" s="17" t="s">
        <v>510</v>
      </c>
      <c r="H2" s="17" t="s">
        <v>511</v>
      </c>
      <c r="I2" s="17" t="s">
        <v>511</v>
      </c>
      <c r="J2" s="17" t="s">
        <v>511</v>
      </c>
      <c r="K2" s="67" t="s">
        <v>511</v>
      </c>
      <c r="L2" s="17" t="s">
        <v>510</v>
      </c>
      <c r="M2" s="62"/>
      <c r="N2" s="17" t="s">
        <v>510</v>
      </c>
    </row>
    <row r="3" spans="1:17" x14ac:dyDescent="0.4">
      <c r="A3" s="62"/>
      <c r="B3" s="62"/>
      <c r="C3" s="62"/>
      <c r="D3" s="62"/>
      <c r="E3" s="68"/>
      <c r="F3" s="62"/>
      <c r="G3" s="62"/>
      <c r="H3" s="62"/>
      <c r="I3" s="62"/>
      <c r="J3" s="62"/>
      <c r="K3" s="68"/>
      <c r="L3" s="62"/>
      <c r="M3" s="62"/>
    </row>
    <row r="4" spans="1:17" x14ac:dyDescent="0.4">
      <c r="A4" s="19" t="s">
        <v>109</v>
      </c>
      <c r="B4" s="17">
        <v>34</v>
      </c>
      <c r="C4" s="17">
        <v>32</v>
      </c>
      <c r="D4" s="17">
        <v>24</v>
      </c>
      <c r="F4" s="19">
        <f t="shared" ref="F4:F35" si="0">SUM(B4+C4+D4)</f>
        <v>90</v>
      </c>
      <c r="G4" s="62"/>
      <c r="H4" s="18">
        <v>26</v>
      </c>
      <c r="I4" s="18">
        <v>23</v>
      </c>
      <c r="J4" s="18">
        <v>22</v>
      </c>
      <c r="L4" s="19">
        <f t="shared" ref="L4:L35" si="1">SUM(H4:J4)</f>
        <v>71</v>
      </c>
      <c r="M4" s="62"/>
      <c r="N4" s="71">
        <f t="shared" ref="N4:N35" si="2">F4+L4</f>
        <v>161</v>
      </c>
    </row>
    <row r="5" spans="1:17" x14ac:dyDescent="0.4">
      <c r="A5" s="19" t="s">
        <v>328</v>
      </c>
      <c r="B5" s="17">
        <v>35</v>
      </c>
      <c r="C5" s="17">
        <v>29</v>
      </c>
      <c r="D5" s="17">
        <v>20</v>
      </c>
      <c r="F5" s="19">
        <f t="shared" si="0"/>
        <v>84</v>
      </c>
      <c r="G5" s="62"/>
      <c r="H5" s="18">
        <v>25</v>
      </c>
      <c r="I5" s="18">
        <v>27</v>
      </c>
      <c r="J5" s="18">
        <v>24</v>
      </c>
      <c r="L5" s="19">
        <f t="shared" si="1"/>
        <v>76</v>
      </c>
      <c r="M5" s="62"/>
      <c r="N5" s="71">
        <f t="shared" si="2"/>
        <v>160</v>
      </c>
    </row>
    <row r="6" spans="1:17" x14ac:dyDescent="0.4">
      <c r="A6" s="65" t="s">
        <v>303</v>
      </c>
      <c r="B6" s="17">
        <v>31</v>
      </c>
      <c r="C6" s="17">
        <v>24</v>
      </c>
      <c r="D6" s="17">
        <v>22</v>
      </c>
      <c r="F6" s="19">
        <f t="shared" si="0"/>
        <v>77</v>
      </c>
      <c r="G6" s="62"/>
      <c r="H6" s="18">
        <v>23</v>
      </c>
      <c r="I6" s="18">
        <v>29</v>
      </c>
      <c r="J6" s="18">
        <v>19</v>
      </c>
      <c r="L6" s="19">
        <f t="shared" si="1"/>
        <v>71</v>
      </c>
      <c r="M6" s="62"/>
      <c r="N6" s="71">
        <f t="shared" si="2"/>
        <v>148</v>
      </c>
    </row>
    <row r="7" spans="1:17" x14ac:dyDescent="0.4">
      <c r="A7" s="19" t="s">
        <v>1</v>
      </c>
      <c r="B7" s="19">
        <v>27</v>
      </c>
      <c r="C7" s="17">
        <v>22</v>
      </c>
      <c r="D7" s="17">
        <v>17</v>
      </c>
      <c r="F7" s="19">
        <f t="shared" si="0"/>
        <v>66</v>
      </c>
      <c r="G7" s="62"/>
      <c r="H7" s="18">
        <v>26</v>
      </c>
      <c r="I7" s="18">
        <v>26</v>
      </c>
      <c r="J7" s="18">
        <v>25</v>
      </c>
      <c r="L7" s="19">
        <f t="shared" si="1"/>
        <v>77</v>
      </c>
      <c r="M7" s="62"/>
      <c r="N7" s="17">
        <f t="shared" si="2"/>
        <v>143</v>
      </c>
    </row>
    <row r="8" spans="1:17" x14ac:dyDescent="0.4">
      <c r="A8" s="19" t="s">
        <v>190</v>
      </c>
      <c r="B8" s="17">
        <v>32</v>
      </c>
      <c r="C8" s="17">
        <v>21</v>
      </c>
      <c r="D8" s="17">
        <v>18</v>
      </c>
      <c r="F8" s="19">
        <f t="shared" si="0"/>
        <v>71</v>
      </c>
      <c r="G8" s="62"/>
      <c r="H8" s="18">
        <v>27</v>
      </c>
      <c r="I8" s="18">
        <v>22</v>
      </c>
      <c r="J8" s="18">
        <v>16</v>
      </c>
      <c r="L8" s="19">
        <f t="shared" si="1"/>
        <v>65</v>
      </c>
      <c r="M8" s="62"/>
      <c r="N8" s="17">
        <f t="shared" si="2"/>
        <v>136</v>
      </c>
    </row>
    <row r="9" spans="1:17" x14ac:dyDescent="0.4">
      <c r="A9" s="19" t="s">
        <v>274</v>
      </c>
      <c r="B9" s="19">
        <v>22</v>
      </c>
      <c r="C9" s="19">
        <v>20</v>
      </c>
      <c r="D9" s="19">
        <v>20</v>
      </c>
      <c r="E9" s="66"/>
      <c r="F9" s="19">
        <f t="shared" si="0"/>
        <v>62</v>
      </c>
      <c r="G9" s="62"/>
      <c r="H9" s="18">
        <v>24</v>
      </c>
      <c r="I9" s="18">
        <v>25</v>
      </c>
      <c r="J9" s="18">
        <v>25</v>
      </c>
      <c r="K9" s="66"/>
      <c r="L9" s="19">
        <f t="shared" si="1"/>
        <v>74</v>
      </c>
      <c r="M9" s="62"/>
      <c r="N9" s="17">
        <f t="shared" si="2"/>
        <v>136</v>
      </c>
    </row>
    <row r="10" spans="1:17" x14ac:dyDescent="0.4">
      <c r="A10" s="19" t="s">
        <v>311</v>
      </c>
      <c r="B10" s="17">
        <v>27</v>
      </c>
      <c r="C10" s="17">
        <v>25</v>
      </c>
      <c r="D10" s="17">
        <v>23</v>
      </c>
      <c r="F10" s="19">
        <f t="shared" si="0"/>
        <v>75</v>
      </c>
      <c r="G10" s="62"/>
      <c r="H10" s="18">
        <v>27</v>
      </c>
      <c r="I10" s="18">
        <v>18</v>
      </c>
      <c r="J10" s="18">
        <v>15</v>
      </c>
      <c r="L10" s="19">
        <f t="shared" si="1"/>
        <v>60</v>
      </c>
      <c r="M10" s="62"/>
      <c r="N10" s="17">
        <f t="shared" si="2"/>
        <v>135</v>
      </c>
    </row>
    <row r="11" spans="1:17" x14ac:dyDescent="0.4">
      <c r="A11" s="19" t="s">
        <v>183</v>
      </c>
      <c r="B11" s="17">
        <v>25</v>
      </c>
      <c r="C11" s="17">
        <v>22</v>
      </c>
      <c r="D11" s="17">
        <v>18</v>
      </c>
      <c r="F11" s="19">
        <f t="shared" si="0"/>
        <v>65</v>
      </c>
      <c r="G11" s="62"/>
      <c r="H11" s="18">
        <v>25</v>
      </c>
      <c r="I11" s="18">
        <v>21</v>
      </c>
      <c r="J11" s="18">
        <v>20</v>
      </c>
      <c r="L11" s="19">
        <f t="shared" si="1"/>
        <v>66</v>
      </c>
      <c r="M11" s="62"/>
      <c r="N11" s="17">
        <f t="shared" si="2"/>
        <v>131</v>
      </c>
    </row>
    <row r="12" spans="1:17" x14ac:dyDescent="0.4">
      <c r="A12" s="19" t="s">
        <v>66</v>
      </c>
      <c r="B12" s="17">
        <v>28</v>
      </c>
      <c r="C12" s="17">
        <v>17</v>
      </c>
      <c r="D12" s="17">
        <v>14</v>
      </c>
      <c r="F12" s="19">
        <f t="shared" si="0"/>
        <v>59</v>
      </c>
      <c r="G12" s="62"/>
      <c r="H12" s="18">
        <v>27</v>
      </c>
      <c r="I12" s="18">
        <v>24</v>
      </c>
      <c r="J12" s="18">
        <v>17</v>
      </c>
      <c r="L12" s="19">
        <f t="shared" si="1"/>
        <v>68</v>
      </c>
      <c r="M12" s="62"/>
      <c r="N12" s="17">
        <f t="shared" si="2"/>
        <v>127</v>
      </c>
    </row>
    <row r="13" spans="1:17" x14ac:dyDescent="0.4">
      <c r="A13" s="19" t="s">
        <v>406</v>
      </c>
      <c r="B13" s="17">
        <v>28</v>
      </c>
      <c r="C13" s="17">
        <v>19</v>
      </c>
      <c r="D13" s="17">
        <v>17</v>
      </c>
      <c r="F13" s="19">
        <f t="shared" si="0"/>
        <v>64</v>
      </c>
      <c r="G13" s="62"/>
      <c r="H13" s="18">
        <v>24</v>
      </c>
      <c r="I13" s="18">
        <v>21</v>
      </c>
      <c r="J13" s="18">
        <v>18</v>
      </c>
      <c r="L13" s="19">
        <f t="shared" si="1"/>
        <v>63</v>
      </c>
      <c r="M13" s="62"/>
      <c r="N13" s="17">
        <f t="shared" si="2"/>
        <v>127</v>
      </c>
      <c r="O13" s="17" t="s">
        <v>512</v>
      </c>
      <c r="P13" s="17" t="s">
        <v>509</v>
      </c>
    </row>
    <row r="14" spans="1:17" x14ac:dyDescent="0.4">
      <c r="A14" s="19" t="s">
        <v>75</v>
      </c>
      <c r="B14" s="17">
        <v>28</v>
      </c>
      <c r="C14" s="17">
        <v>21</v>
      </c>
      <c r="D14" s="17">
        <v>15</v>
      </c>
      <c r="F14" s="19">
        <f t="shared" si="0"/>
        <v>64</v>
      </c>
      <c r="G14" s="62"/>
      <c r="H14" s="18">
        <v>22</v>
      </c>
      <c r="I14" s="18">
        <v>21</v>
      </c>
      <c r="J14" s="18">
        <v>16</v>
      </c>
      <c r="L14" s="19">
        <f t="shared" si="1"/>
        <v>59</v>
      </c>
      <c r="M14" s="62"/>
      <c r="N14" s="17">
        <f t="shared" si="2"/>
        <v>123</v>
      </c>
      <c r="O14" s="17" t="s">
        <v>513</v>
      </c>
      <c r="P14" s="19" t="s">
        <v>109</v>
      </c>
      <c r="Q14" s="17">
        <v>161</v>
      </c>
    </row>
    <row r="15" spans="1:17" x14ac:dyDescent="0.4">
      <c r="A15" s="19" t="s">
        <v>229</v>
      </c>
      <c r="B15" s="17">
        <v>23</v>
      </c>
      <c r="C15" s="17">
        <v>20</v>
      </c>
      <c r="D15" s="17">
        <v>16</v>
      </c>
      <c r="F15" s="19">
        <f t="shared" si="0"/>
        <v>59</v>
      </c>
      <c r="G15" s="62"/>
      <c r="H15" s="18">
        <v>23</v>
      </c>
      <c r="I15" s="18">
        <v>22</v>
      </c>
      <c r="J15" s="18">
        <v>11</v>
      </c>
      <c r="L15" s="19">
        <f t="shared" si="1"/>
        <v>56</v>
      </c>
      <c r="M15" s="62"/>
      <c r="N15" s="17">
        <f t="shared" si="2"/>
        <v>115</v>
      </c>
      <c r="O15" s="17" t="s">
        <v>514</v>
      </c>
      <c r="P15" s="19" t="s">
        <v>328</v>
      </c>
      <c r="Q15" s="17">
        <v>160</v>
      </c>
    </row>
    <row r="16" spans="1:17" x14ac:dyDescent="0.4">
      <c r="A16" s="19" t="s">
        <v>337</v>
      </c>
      <c r="B16" s="17">
        <v>24</v>
      </c>
      <c r="C16" s="17">
        <v>20</v>
      </c>
      <c r="D16" s="17">
        <v>13</v>
      </c>
      <c r="F16" s="19">
        <f t="shared" si="0"/>
        <v>57</v>
      </c>
      <c r="G16" s="62"/>
      <c r="H16" s="18">
        <v>22</v>
      </c>
      <c r="I16" s="18">
        <v>17</v>
      </c>
      <c r="J16" s="18">
        <v>18</v>
      </c>
      <c r="L16" s="19">
        <f t="shared" si="1"/>
        <v>57</v>
      </c>
      <c r="M16" s="62"/>
      <c r="N16" s="17">
        <f t="shared" si="2"/>
        <v>114</v>
      </c>
      <c r="O16" s="17" t="s">
        <v>515</v>
      </c>
      <c r="P16" s="65" t="s">
        <v>303</v>
      </c>
      <c r="Q16" s="17">
        <v>148</v>
      </c>
    </row>
    <row r="17" spans="1:17" x14ac:dyDescent="0.4">
      <c r="A17" s="19" t="s">
        <v>214</v>
      </c>
      <c r="B17" s="17">
        <v>27</v>
      </c>
      <c r="C17" s="17">
        <v>17</v>
      </c>
      <c r="D17" s="17">
        <v>17</v>
      </c>
      <c r="F17" s="19">
        <f t="shared" si="0"/>
        <v>61</v>
      </c>
      <c r="G17" s="62"/>
      <c r="H17" s="18">
        <v>20</v>
      </c>
      <c r="I17" s="18">
        <v>21</v>
      </c>
      <c r="J17" s="18">
        <v>10</v>
      </c>
      <c r="L17" s="19">
        <f t="shared" si="1"/>
        <v>51</v>
      </c>
      <c r="M17" s="62"/>
      <c r="N17" s="17">
        <f t="shared" si="2"/>
        <v>112</v>
      </c>
      <c r="O17" s="17" t="s">
        <v>520</v>
      </c>
      <c r="P17" s="17" t="s">
        <v>525</v>
      </c>
      <c r="Q17" s="17">
        <v>143</v>
      </c>
    </row>
    <row r="18" spans="1:17" x14ac:dyDescent="0.4">
      <c r="A18" s="19" t="s">
        <v>345</v>
      </c>
      <c r="B18" s="17">
        <v>23</v>
      </c>
      <c r="C18" s="17">
        <v>21</v>
      </c>
      <c r="D18" s="17">
        <v>20</v>
      </c>
      <c r="F18" s="19">
        <f t="shared" si="0"/>
        <v>64</v>
      </c>
      <c r="G18" s="62"/>
      <c r="H18" s="18">
        <v>18</v>
      </c>
      <c r="I18" s="18">
        <v>13</v>
      </c>
      <c r="J18" s="18">
        <v>17</v>
      </c>
      <c r="L18" s="19">
        <f t="shared" si="1"/>
        <v>48</v>
      </c>
      <c r="M18" s="62"/>
      <c r="N18" s="17">
        <f t="shared" si="2"/>
        <v>112</v>
      </c>
    </row>
    <row r="19" spans="1:17" x14ac:dyDescent="0.4">
      <c r="A19" s="19" t="s">
        <v>429</v>
      </c>
      <c r="B19" s="17">
        <v>27</v>
      </c>
      <c r="C19" s="17">
        <v>19</v>
      </c>
      <c r="D19" s="17">
        <v>14</v>
      </c>
      <c r="F19" s="19">
        <f t="shared" si="0"/>
        <v>60</v>
      </c>
      <c r="G19" s="62"/>
      <c r="H19" s="18">
        <v>15</v>
      </c>
      <c r="I19" s="18">
        <v>20</v>
      </c>
      <c r="J19" s="18">
        <v>17</v>
      </c>
      <c r="L19" s="19">
        <f t="shared" si="1"/>
        <v>52</v>
      </c>
      <c r="M19" s="62"/>
      <c r="N19" s="17">
        <f t="shared" si="2"/>
        <v>112</v>
      </c>
    </row>
    <row r="20" spans="1:17" x14ac:dyDescent="0.4">
      <c r="A20" s="19" t="s">
        <v>223</v>
      </c>
      <c r="B20" s="17">
        <v>28</v>
      </c>
      <c r="C20" s="17">
        <v>13</v>
      </c>
      <c r="D20" s="17">
        <v>10</v>
      </c>
      <c r="F20" s="19">
        <f t="shared" si="0"/>
        <v>51</v>
      </c>
      <c r="G20" s="62"/>
      <c r="H20" s="18">
        <v>25</v>
      </c>
      <c r="I20" s="18">
        <v>18</v>
      </c>
      <c r="J20" s="18">
        <v>14</v>
      </c>
      <c r="L20" s="19">
        <f t="shared" si="1"/>
        <v>57</v>
      </c>
      <c r="M20" s="62"/>
      <c r="N20" s="17">
        <f t="shared" si="2"/>
        <v>108</v>
      </c>
    </row>
    <row r="21" spans="1:17" ht="15.05" customHeight="1" x14ac:dyDescent="0.4">
      <c r="A21" s="19" t="s">
        <v>82</v>
      </c>
      <c r="B21" s="17">
        <v>25</v>
      </c>
      <c r="C21" s="17">
        <v>14</v>
      </c>
      <c r="D21" s="17">
        <v>12</v>
      </c>
      <c r="F21" s="19">
        <f t="shared" si="0"/>
        <v>51</v>
      </c>
      <c r="G21" s="62"/>
      <c r="H21" s="18">
        <v>25</v>
      </c>
      <c r="I21" s="18">
        <v>13</v>
      </c>
      <c r="J21" s="18">
        <v>18</v>
      </c>
      <c r="L21" s="19">
        <f t="shared" si="1"/>
        <v>56</v>
      </c>
      <c r="M21" s="62"/>
      <c r="N21" s="17">
        <f t="shared" si="2"/>
        <v>107</v>
      </c>
    </row>
    <row r="22" spans="1:17" ht="12" customHeight="1" x14ac:dyDescent="0.4">
      <c r="A22" s="19" t="s">
        <v>149</v>
      </c>
      <c r="B22" s="17">
        <v>22</v>
      </c>
      <c r="C22" s="17">
        <v>21</v>
      </c>
      <c r="D22" s="17">
        <v>10</v>
      </c>
      <c r="F22" s="19">
        <f t="shared" si="0"/>
        <v>53</v>
      </c>
      <c r="G22" s="62"/>
      <c r="H22" s="18">
        <v>19</v>
      </c>
      <c r="I22" s="18">
        <v>17</v>
      </c>
      <c r="J22" s="18">
        <v>16</v>
      </c>
      <c r="L22" s="19">
        <f t="shared" si="1"/>
        <v>52</v>
      </c>
      <c r="M22" s="62"/>
      <c r="N22" s="17">
        <f t="shared" si="2"/>
        <v>105</v>
      </c>
    </row>
    <row r="23" spans="1:17" x14ac:dyDescent="0.4">
      <c r="A23" s="19" t="s">
        <v>279</v>
      </c>
      <c r="B23" s="17">
        <v>17</v>
      </c>
      <c r="C23" s="17">
        <v>17</v>
      </c>
      <c r="D23" s="17">
        <v>8</v>
      </c>
      <c r="F23" s="19">
        <f t="shared" si="0"/>
        <v>42</v>
      </c>
      <c r="G23" s="62"/>
      <c r="H23" s="18">
        <v>25</v>
      </c>
      <c r="I23" s="18">
        <v>23</v>
      </c>
      <c r="J23" s="18">
        <v>15</v>
      </c>
      <c r="L23" s="19">
        <f t="shared" si="1"/>
        <v>63</v>
      </c>
      <c r="M23" s="62"/>
      <c r="N23" s="17">
        <f t="shared" si="2"/>
        <v>105</v>
      </c>
    </row>
    <row r="24" spans="1:17" x14ac:dyDescent="0.4">
      <c r="A24" s="19" t="s">
        <v>25</v>
      </c>
      <c r="B24" s="17">
        <v>19</v>
      </c>
      <c r="C24" s="17">
        <v>14</v>
      </c>
      <c r="D24" s="17">
        <v>13</v>
      </c>
      <c r="F24" s="19">
        <f t="shared" si="0"/>
        <v>46</v>
      </c>
      <c r="G24" s="62"/>
      <c r="H24" s="18">
        <v>20</v>
      </c>
      <c r="I24" s="18">
        <v>21</v>
      </c>
      <c r="J24" s="18">
        <v>14</v>
      </c>
      <c r="L24" s="19">
        <f t="shared" si="1"/>
        <v>55</v>
      </c>
      <c r="M24" s="62"/>
      <c r="N24" s="17">
        <f t="shared" si="2"/>
        <v>101</v>
      </c>
    </row>
    <row r="25" spans="1:17" x14ac:dyDescent="0.4">
      <c r="A25" s="19" t="s">
        <v>398</v>
      </c>
      <c r="B25" s="17">
        <v>19</v>
      </c>
      <c r="C25" s="17">
        <v>17</v>
      </c>
      <c r="D25" s="17">
        <v>17</v>
      </c>
      <c r="F25" s="19">
        <f t="shared" si="0"/>
        <v>53</v>
      </c>
      <c r="G25" s="62"/>
      <c r="H25" s="18">
        <v>19</v>
      </c>
      <c r="I25" s="18">
        <v>15</v>
      </c>
      <c r="J25" s="18">
        <v>14</v>
      </c>
      <c r="L25" s="19">
        <f t="shared" si="1"/>
        <v>48</v>
      </c>
      <c r="M25" s="62"/>
      <c r="N25" s="17">
        <f t="shared" si="2"/>
        <v>101</v>
      </c>
    </row>
    <row r="26" spans="1:17" x14ac:dyDescent="0.4">
      <c r="A26" s="19" t="s">
        <v>384</v>
      </c>
      <c r="B26" s="17">
        <v>20</v>
      </c>
      <c r="C26" s="17">
        <v>15</v>
      </c>
      <c r="D26" s="17">
        <v>8</v>
      </c>
      <c r="F26" s="19">
        <f t="shared" si="0"/>
        <v>43</v>
      </c>
      <c r="G26" s="62"/>
      <c r="H26" s="18">
        <v>27</v>
      </c>
      <c r="I26" s="18">
        <v>18</v>
      </c>
      <c r="J26" s="18">
        <v>12</v>
      </c>
      <c r="L26" s="19">
        <f t="shared" si="1"/>
        <v>57</v>
      </c>
      <c r="M26" s="62"/>
      <c r="N26" s="17">
        <f t="shared" si="2"/>
        <v>100</v>
      </c>
    </row>
    <row r="27" spans="1:17" x14ac:dyDescent="0.4">
      <c r="A27" s="19" t="s">
        <v>126</v>
      </c>
      <c r="B27" s="17">
        <v>18</v>
      </c>
      <c r="C27" s="17">
        <v>16</v>
      </c>
      <c r="D27" s="17">
        <v>15</v>
      </c>
      <c r="F27" s="19">
        <f t="shared" si="0"/>
        <v>49</v>
      </c>
      <c r="G27" s="62"/>
      <c r="H27" s="18">
        <v>20</v>
      </c>
      <c r="I27" s="18">
        <v>16</v>
      </c>
      <c r="J27" s="18">
        <v>11</v>
      </c>
      <c r="L27" s="19">
        <f t="shared" si="1"/>
        <v>47</v>
      </c>
      <c r="M27" s="62"/>
      <c r="N27" s="17">
        <f t="shared" si="2"/>
        <v>96</v>
      </c>
    </row>
    <row r="28" spans="1:17" x14ac:dyDescent="0.4">
      <c r="A28" s="19" t="s">
        <v>363</v>
      </c>
      <c r="B28" s="17">
        <v>21</v>
      </c>
      <c r="C28" s="17">
        <v>16</v>
      </c>
      <c r="D28" s="17">
        <v>10</v>
      </c>
      <c r="F28" s="19">
        <f t="shared" si="0"/>
        <v>47</v>
      </c>
      <c r="G28" s="62"/>
      <c r="H28" s="18">
        <v>19</v>
      </c>
      <c r="I28" s="18">
        <v>13</v>
      </c>
      <c r="J28" s="18">
        <v>17</v>
      </c>
      <c r="L28" s="19">
        <f t="shared" si="1"/>
        <v>49</v>
      </c>
      <c r="M28" s="62"/>
      <c r="N28" s="17">
        <f t="shared" si="2"/>
        <v>96</v>
      </c>
    </row>
    <row r="29" spans="1:17" x14ac:dyDescent="0.4">
      <c r="A29" s="19" t="s">
        <v>40</v>
      </c>
      <c r="B29" s="17">
        <v>27</v>
      </c>
      <c r="C29" s="17">
        <v>15</v>
      </c>
      <c r="D29" s="17">
        <v>11</v>
      </c>
      <c r="F29" s="19">
        <f t="shared" si="0"/>
        <v>53</v>
      </c>
      <c r="G29" s="62"/>
      <c r="H29" s="18">
        <v>16</v>
      </c>
      <c r="I29" s="18">
        <v>12</v>
      </c>
      <c r="J29" s="18">
        <v>13</v>
      </c>
      <c r="L29" s="19">
        <f t="shared" si="1"/>
        <v>41</v>
      </c>
      <c r="M29" s="62"/>
      <c r="N29" s="17">
        <f t="shared" si="2"/>
        <v>94</v>
      </c>
    </row>
    <row r="30" spans="1:17" x14ac:dyDescent="0.4">
      <c r="A30" s="19" t="s">
        <v>475</v>
      </c>
      <c r="B30" s="17">
        <v>18</v>
      </c>
      <c r="C30" s="17">
        <v>9</v>
      </c>
      <c r="D30" s="17">
        <v>9</v>
      </c>
      <c r="F30" s="19">
        <f t="shared" si="0"/>
        <v>36</v>
      </c>
      <c r="G30" s="62"/>
      <c r="H30" s="18">
        <v>20</v>
      </c>
      <c r="I30" s="18">
        <v>20</v>
      </c>
      <c r="J30" s="18">
        <v>17</v>
      </c>
      <c r="L30" s="19">
        <f t="shared" si="1"/>
        <v>57</v>
      </c>
      <c r="M30" s="62"/>
      <c r="N30" s="17">
        <f t="shared" si="2"/>
        <v>93</v>
      </c>
    </row>
    <row r="31" spans="1:17" x14ac:dyDescent="0.4">
      <c r="A31" s="19" t="s">
        <v>370</v>
      </c>
      <c r="B31" s="17">
        <v>26</v>
      </c>
      <c r="C31" s="17">
        <v>14</v>
      </c>
      <c r="D31" s="17">
        <v>11</v>
      </c>
      <c r="F31" s="19">
        <f t="shared" si="0"/>
        <v>51</v>
      </c>
      <c r="G31" s="62"/>
      <c r="H31" s="18">
        <v>13</v>
      </c>
      <c r="I31" s="18">
        <v>16</v>
      </c>
      <c r="J31" s="18">
        <v>12</v>
      </c>
      <c r="L31" s="19">
        <f t="shared" si="1"/>
        <v>41</v>
      </c>
      <c r="M31" s="62"/>
      <c r="N31" s="17">
        <f t="shared" si="2"/>
        <v>92</v>
      </c>
    </row>
    <row r="32" spans="1:17" x14ac:dyDescent="0.4">
      <c r="A32" s="19" t="s">
        <v>206</v>
      </c>
      <c r="B32" s="17">
        <v>18</v>
      </c>
      <c r="C32" s="17">
        <v>13</v>
      </c>
      <c r="D32" s="17">
        <v>12</v>
      </c>
      <c r="F32" s="19">
        <f t="shared" si="0"/>
        <v>43</v>
      </c>
      <c r="G32" s="62"/>
      <c r="H32" s="18">
        <v>18</v>
      </c>
      <c r="I32" s="18">
        <v>17</v>
      </c>
      <c r="J32" s="18">
        <v>13</v>
      </c>
      <c r="L32" s="19">
        <f t="shared" si="1"/>
        <v>48</v>
      </c>
      <c r="M32" s="62"/>
      <c r="N32" s="17">
        <f t="shared" si="2"/>
        <v>91</v>
      </c>
    </row>
    <row r="33" spans="1:14" x14ac:dyDescent="0.4">
      <c r="A33" s="19" t="s">
        <v>265</v>
      </c>
      <c r="B33" s="17">
        <v>26</v>
      </c>
      <c r="C33" s="17">
        <v>13</v>
      </c>
      <c r="D33" s="17">
        <v>12</v>
      </c>
      <c r="F33" s="19">
        <f t="shared" si="0"/>
        <v>51</v>
      </c>
      <c r="G33" s="62"/>
      <c r="H33" s="18">
        <v>14</v>
      </c>
      <c r="I33" s="18">
        <v>8</v>
      </c>
      <c r="J33" s="18">
        <v>16</v>
      </c>
      <c r="L33" s="19">
        <f t="shared" si="1"/>
        <v>38</v>
      </c>
      <c r="M33" s="62"/>
      <c r="N33" s="17">
        <f t="shared" si="2"/>
        <v>89</v>
      </c>
    </row>
    <row r="34" spans="1:14" x14ac:dyDescent="0.4">
      <c r="A34" s="19" t="s">
        <v>319</v>
      </c>
      <c r="B34" s="17">
        <v>18</v>
      </c>
      <c r="C34" s="17">
        <v>16</v>
      </c>
      <c r="D34" s="17">
        <v>10</v>
      </c>
      <c r="F34" s="19">
        <f t="shared" si="0"/>
        <v>44</v>
      </c>
      <c r="G34" s="62"/>
      <c r="H34" s="18">
        <v>25</v>
      </c>
      <c r="I34" s="18">
        <v>10</v>
      </c>
      <c r="J34" s="18">
        <v>10</v>
      </c>
      <c r="L34" s="19">
        <f t="shared" si="1"/>
        <v>45</v>
      </c>
      <c r="M34" s="62"/>
      <c r="N34" s="17">
        <f t="shared" si="2"/>
        <v>89</v>
      </c>
    </row>
    <row r="35" spans="1:14" x14ac:dyDescent="0.4">
      <c r="A35" s="19" t="s">
        <v>412</v>
      </c>
      <c r="B35" s="17">
        <v>16</v>
      </c>
      <c r="C35" s="17">
        <v>15</v>
      </c>
      <c r="D35" s="17">
        <v>12</v>
      </c>
      <c r="F35" s="19">
        <f t="shared" si="0"/>
        <v>43</v>
      </c>
      <c r="G35" s="62"/>
      <c r="H35" s="18">
        <v>24</v>
      </c>
      <c r="I35" s="18">
        <v>7</v>
      </c>
      <c r="J35" s="18">
        <v>15</v>
      </c>
      <c r="L35" s="19">
        <f t="shared" si="1"/>
        <v>46</v>
      </c>
      <c r="M35" s="62"/>
      <c r="N35" s="17">
        <f t="shared" si="2"/>
        <v>89</v>
      </c>
    </row>
    <row r="36" spans="1:14" x14ac:dyDescent="0.4">
      <c r="A36" s="19" t="s">
        <v>241</v>
      </c>
      <c r="B36" s="17">
        <v>13</v>
      </c>
      <c r="C36" s="17">
        <v>20</v>
      </c>
      <c r="D36" s="17">
        <v>12</v>
      </c>
      <c r="F36" s="19">
        <f t="shared" ref="F36:F61" si="3">SUM(B36+C36+D36)</f>
        <v>45</v>
      </c>
      <c r="G36" s="62"/>
      <c r="H36" s="18">
        <v>19</v>
      </c>
      <c r="I36" s="18">
        <v>12</v>
      </c>
      <c r="J36" s="18">
        <v>12</v>
      </c>
      <c r="L36" s="19">
        <f t="shared" ref="L36:L61" si="4">SUM(H36:J36)</f>
        <v>43</v>
      </c>
      <c r="M36" s="62"/>
      <c r="N36" s="17">
        <f t="shared" ref="N36:N61" si="5">F36+L36</f>
        <v>88</v>
      </c>
    </row>
    <row r="37" spans="1:14" x14ac:dyDescent="0.4">
      <c r="A37" s="19" t="s">
        <v>47</v>
      </c>
      <c r="B37" s="17">
        <v>17</v>
      </c>
      <c r="C37" s="17">
        <v>16</v>
      </c>
      <c r="D37" s="17">
        <v>8</v>
      </c>
      <c r="F37" s="19">
        <f t="shared" si="3"/>
        <v>41</v>
      </c>
      <c r="G37" s="62"/>
      <c r="H37" s="18">
        <v>4</v>
      </c>
      <c r="I37" s="18">
        <v>21</v>
      </c>
      <c r="J37" s="18">
        <v>21</v>
      </c>
      <c r="L37" s="19">
        <f t="shared" si="4"/>
        <v>46</v>
      </c>
      <c r="M37" s="62"/>
      <c r="N37" s="17">
        <f t="shared" si="5"/>
        <v>87</v>
      </c>
    </row>
    <row r="38" spans="1:14" x14ac:dyDescent="0.4">
      <c r="A38" s="19" t="s">
        <v>294</v>
      </c>
      <c r="B38" s="17">
        <v>26</v>
      </c>
      <c r="C38" s="17">
        <v>14</v>
      </c>
      <c r="D38" s="17">
        <v>13</v>
      </c>
      <c r="F38" s="19">
        <f t="shared" si="3"/>
        <v>53</v>
      </c>
      <c r="G38" s="62"/>
      <c r="H38" s="18">
        <v>14</v>
      </c>
      <c r="I38" s="18">
        <v>8</v>
      </c>
      <c r="J38" s="18">
        <v>9</v>
      </c>
      <c r="L38" s="19">
        <f t="shared" si="4"/>
        <v>31</v>
      </c>
      <c r="M38" s="62"/>
      <c r="N38" s="17">
        <f t="shared" si="5"/>
        <v>84</v>
      </c>
    </row>
    <row r="39" spans="1:14" x14ac:dyDescent="0.4">
      <c r="A39" s="19" t="s">
        <v>199</v>
      </c>
      <c r="B39" s="17">
        <v>17</v>
      </c>
      <c r="C39" s="17">
        <v>13</v>
      </c>
      <c r="D39" s="17">
        <v>13</v>
      </c>
      <c r="F39" s="19">
        <f t="shared" si="3"/>
        <v>43</v>
      </c>
      <c r="G39" s="62"/>
      <c r="H39" s="18">
        <v>13</v>
      </c>
      <c r="I39" s="18">
        <v>15</v>
      </c>
      <c r="J39" s="18">
        <v>12</v>
      </c>
      <c r="L39" s="19">
        <f t="shared" si="4"/>
        <v>40</v>
      </c>
      <c r="M39" s="62"/>
      <c r="N39" s="17">
        <f t="shared" si="5"/>
        <v>83</v>
      </c>
    </row>
    <row r="40" spans="1:14" x14ac:dyDescent="0.4">
      <c r="A40" s="19" t="s">
        <v>175</v>
      </c>
      <c r="B40" s="17">
        <v>14</v>
      </c>
      <c r="C40" s="17">
        <v>15</v>
      </c>
      <c r="D40" s="17">
        <v>14</v>
      </c>
      <c r="F40" s="19">
        <f t="shared" si="3"/>
        <v>43</v>
      </c>
      <c r="G40" s="62"/>
      <c r="H40" s="18">
        <v>16</v>
      </c>
      <c r="I40" s="18">
        <v>12</v>
      </c>
      <c r="J40" s="18">
        <v>11</v>
      </c>
      <c r="L40" s="19">
        <f t="shared" si="4"/>
        <v>39</v>
      </c>
      <c r="M40" s="62"/>
      <c r="N40" s="17">
        <f t="shared" si="5"/>
        <v>82</v>
      </c>
    </row>
    <row r="41" spans="1:14" x14ac:dyDescent="0.4">
      <c r="A41" s="19" t="s">
        <v>354</v>
      </c>
      <c r="B41" s="17">
        <v>18</v>
      </c>
      <c r="C41" s="17">
        <v>11</v>
      </c>
      <c r="D41" s="17">
        <v>9</v>
      </c>
      <c r="F41" s="19">
        <f t="shared" si="3"/>
        <v>38</v>
      </c>
      <c r="G41" s="62"/>
      <c r="H41" s="18">
        <v>21</v>
      </c>
      <c r="I41" s="18">
        <v>10</v>
      </c>
      <c r="J41" s="18">
        <v>13</v>
      </c>
      <c r="L41" s="19">
        <f t="shared" si="4"/>
        <v>44</v>
      </c>
      <c r="M41" s="62"/>
      <c r="N41" s="17">
        <f t="shared" si="5"/>
        <v>82</v>
      </c>
    </row>
    <row r="42" spans="1:14" x14ac:dyDescent="0.4">
      <c r="A42" s="19" t="s">
        <v>56</v>
      </c>
      <c r="B42" s="17">
        <v>22</v>
      </c>
      <c r="C42" s="17">
        <v>15</v>
      </c>
      <c r="D42" s="17">
        <v>7</v>
      </c>
      <c r="F42" s="19">
        <f t="shared" si="3"/>
        <v>44</v>
      </c>
      <c r="G42" s="62"/>
      <c r="H42" s="18">
        <v>24</v>
      </c>
      <c r="I42" s="18">
        <v>7</v>
      </c>
      <c r="J42" s="18">
        <v>6</v>
      </c>
      <c r="L42" s="19">
        <f t="shared" si="4"/>
        <v>37</v>
      </c>
      <c r="M42" s="62"/>
      <c r="N42" s="17">
        <f t="shared" si="5"/>
        <v>81</v>
      </c>
    </row>
    <row r="43" spans="1:14" x14ac:dyDescent="0.4">
      <c r="A43" s="19" t="s">
        <v>171</v>
      </c>
      <c r="B43" s="17">
        <v>23</v>
      </c>
      <c r="C43" s="17">
        <v>6</v>
      </c>
      <c r="D43" s="17">
        <v>11</v>
      </c>
      <c r="F43" s="19">
        <f t="shared" si="3"/>
        <v>40</v>
      </c>
      <c r="G43" s="62"/>
      <c r="H43" s="18">
        <v>28</v>
      </c>
      <c r="I43" s="18">
        <v>4</v>
      </c>
      <c r="J43" s="18">
        <v>9</v>
      </c>
      <c r="L43" s="19">
        <f t="shared" si="4"/>
        <v>41</v>
      </c>
      <c r="M43" s="62"/>
      <c r="N43" s="17">
        <f t="shared" si="5"/>
        <v>81</v>
      </c>
    </row>
    <row r="44" spans="1:14" x14ac:dyDescent="0.4">
      <c r="A44" s="19" t="s">
        <v>235</v>
      </c>
      <c r="B44" s="17">
        <v>26</v>
      </c>
      <c r="C44" s="17">
        <v>18</v>
      </c>
      <c r="D44" s="17">
        <v>9</v>
      </c>
      <c r="F44" s="19">
        <f t="shared" si="3"/>
        <v>53</v>
      </c>
      <c r="G44" s="62"/>
      <c r="H44" s="18">
        <v>9</v>
      </c>
      <c r="I44" s="18">
        <v>19</v>
      </c>
      <c r="J44" s="18">
        <v>0</v>
      </c>
      <c r="L44" s="19">
        <f t="shared" si="4"/>
        <v>28</v>
      </c>
      <c r="M44" s="62"/>
      <c r="N44" s="17">
        <f t="shared" si="5"/>
        <v>81</v>
      </c>
    </row>
    <row r="45" spans="1:14" x14ac:dyDescent="0.4">
      <c r="A45" s="19" t="s">
        <v>287</v>
      </c>
      <c r="B45" s="17">
        <v>21</v>
      </c>
      <c r="C45" s="17">
        <v>19</v>
      </c>
      <c r="D45" s="17">
        <v>7</v>
      </c>
      <c r="F45" s="19">
        <f t="shared" si="3"/>
        <v>47</v>
      </c>
      <c r="G45" s="62"/>
      <c r="H45" s="18">
        <v>11</v>
      </c>
      <c r="I45" s="18">
        <v>10</v>
      </c>
      <c r="J45" s="18">
        <v>10</v>
      </c>
      <c r="L45" s="19">
        <f t="shared" si="4"/>
        <v>31</v>
      </c>
      <c r="M45" s="62"/>
      <c r="N45" s="17">
        <f t="shared" si="5"/>
        <v>78</v>
      </c>
    </row>
    <row r="46" spans="1:14" x14ac:dyDescent="0.4">
      <c r="A46" s="19" t="s">
        <v>33</v>
      </c>
      <c r="B46" s="17">
        <v>18</v>
      </c>
      <c r="C46" s="17">
        <v>14</v>
      </c>
      <c r="D46" s="17">
        <v>5</v>
      </c>
      <c r="F46" s="19">
        <f t="shared" si="3"/>
        <v>37</v>
      </c>
      <c r="G46" s="62"/>
      <c r="H46" s="18">
        <v>14</v>
      </c>
      <c r="I46" s="18">
        <v>21</v>
      </c>
      <c r="J46" s="18">
        <v>5</v>
      </c>
      <c r="L46" s="19">
        <f t="shared" si="4"/>
        <v>40</v>
      </c>
      <c r="M46" s="62"/>
      <c r="N46" s="17">
        <f t="shared" si="5"/>
        <v>77</v>
      </c>
    </row>
    <row r="47" spans="1:14" x14ac:dyDescent="0.4">
      <c r="A47" s="19" t="s">
        <v>376</v>
      </c>
      <c r="B47" s="17">
        <v>26</v>
      </c>
      <c r="C47" s="17">
        <v>19</v>
      </c>
      <c r="D47" s="17">
        <v>7</v>
      </c>
      <c r="F47" s="19">
        <f t="shared" si="3"/>
        <v>52</v>
      </c>
      <c r="G47" s="62"/>
      <c r="H47" s="18">
        <v>8</v>
      </c>
      <c r="I47" s="18">
        <v>8</v>
      </c>
      <c r="J47" s="18">
        <v>9</v>
      </c>
      <c r="L47" s="19">
        <f t="shared" si="4"/>
        <v>25</v>
      </c>
      <c r="M47" s="62"/>
      <c r="N47" s="17">
        <f t="shared" si="5"/>
        <v>77</v>
      </c>
    </row>
    <row r="48" spans="1:14" x14ac:dyDescent="0.4">
      <c r="A48" s="19" t="s">
        <v>447</v>
      </c>
      <c r="B48" s="17">
        <v>20</v>
      </c>
      <c r="C48" s="17">
        <v>13</v>
      </c>
      <c r="D48" s="17">
        <v>7</v>
      </c>
      <c r="F48" s="19">
        <f t="shared" si="3"/>
        <v>40</v>
      </c>
      <c r="G48" s="62"/>
      <c r="H48" s="18">
        <v>9</v>
      </c>
      <c r="I48" s="18">
        <v>15</v>
      </c>
      <c r="J48" s="18">
        <v>13</v>
      </c>
      <c r="L48" s="19">
        <f t="shared" si="4"/>
        <v>37</v>
      </c>
      <c r="M48" s="62"/>
      <c r="N48" s="17">
        <f t="shared" si="5"/>
        <v>77</v>
      </c>
    </row>
    <row r="49" spans="1:14" x14ac:dyDescent="0.4">
      <c r="A49" s="19" t="s">
        <v>164</v>
      </c>
      <c r="B49" s="17">
        <v>19</v>
      </c>
      <c r="C49" s="17">
        <v>16</v>
      </c>
      <c r="D49" s="17">
        <v>12</v>
      </c>
      <c r="F49" s="19">
        <f t="shared" si="3"/>
        <v>47</v>
      </c>
      <c r="G49" s="62"/>
      <c r="H49" s="18">
        <v>13</v>
      </c>
      <c r="I49" s="18">
        <v>6</v>
      </c>
      <c r="J49" s="18">
        <v>7</v>
      </c>
      <c r="L49" s="19">
        <f t="shared" si="4"/>
        <v>26</v>
      </c>
      <c r="M49" s="62"/>
      <c r="N49" s="17">
        <f t="shared" si="5"/>
        <v>73</v>
      </c>
    </row>
    <row r="50" spans="1:14" x14ac:dyDescent="0.4">
      <c r="A50" s="19" t="s">
        <v>118</v>
      </c>
      <c r="B50" s="17">
        <v>16</v>
      </c>
      <c r="C50" s="17">
        <v>12</v>
      </c>
      <c r="D50" s="17">
        <v>9</v>
      </c>
      <c r="F50" s="19">
        <f t="shared" si="3"/>
        <v>37</v>
      </c>
      <c r="G50" s="62"/>
      <c r="H50" s="18">
        <v>16</v>
      </c>
      <c r="I50" s="18">
        <v>10</v>
      </c>
      <c r="J50" s="18">
        <v>9</v>
      </c>
      <c r="L50" s="19">
        <f t="shared" si="4"/>
        <v>35</v>
      </c>
      <c r="M50" s="62"/>
      <c r="N50" s="17">
        <f t="shared" si="5"/>
        <v>72</v>
      </c>
    </row>
    <row r="51" spans="1:14" x14ac:dyDescent="0.4">
      <c r="A51" s="19" t="s">
        <v>257</v>
      </c>
      <c r="B51" s="17">
        <v>17</v>
      </c>
      <c r="C51" s="17">
        <v>14</v>
      </c>
      <c r="D51" s="17">
        <v>3</v>
      </c>
      <c r="F51" s="19">
        <f t="shared" si="3"/>
        <v>34</v>
      </c>
      <c r="G51" s="62"/>
      <c r="H51" s="18">
        <v>1</v>
      </c>
      <c r="I51" s="18">
        <v>21</v>
      </c>
      <c r="J51" s="18">
        <v>11</v>
      </c>
      <c r="L51" s="19">
        <f t="shared" si="4"/>
        <v>33</v>
      </c>
      <c r="M51" s="62"/>
      <c r="N51" s="17">
        <f t="shared" si="5"/>
        <v>67</v>
      </c>
    </row>
    <row r="52" spans="1:14" x14ac:dyDescent="0.4">
      <c r="A52" s="19" t="s">
        <v>390</v>
      </c>
      <c r="B52" s="17">
        <v>7</v>
      </c>
      <c r="C52" s="17">
        <v>7</v>
      </c>
      <c r="D52" s="17">
        <v>3</v>
      </c>
      <c r="F52" s="19">
        <f t="shared" si="3"/>
        <v>17</v>
      </c>
      <c r="G52" s="62"/>
      <c r="H52" s="18">
        <v>25</v>
      </c>
      <c r="I52" s="18">
        <v>13</v>
      </c>
      <c r="J52" s="18">
        <v>11</v>
      </c>
      <c r="L52" s="19">
        <f t="shared" si="4"/>
        <v>49</v>
      </c>
      <c r="M52" s="62"/>
      <c r="N52" s="17">
        <f t="shared" si="5"/>
        <v>66</v>
      </c>
    </row>
    <row r="53" spans="1:14" x14ac:dyDescent="0.4">
      <c r="A53" s="19" t="s">
        <v>249</v>
      </c>
      <c r="B53" s="17">
        <v>18</v>
      </c>
      <c r="C53" s="17">
        <v>10</v>
      </c>
      <c r="D53" s="17">
        <v>8</v>
      </c>
      <c r="F53" s="19">
        <f t="shared" si="3"/>
        <v>36</v>
      </c>
      <c r="G53" s="62"/>
      <c r="H53" s="18">
        <v>9</v>
      </c>
      <c r="I53" s="18">
        <v>14</v>
      </c>
      <c r="J53" s="18">
        <v>6</v>
      </c>
      <c r="L53" s="19">
        <f t="shared" si="4"/>
        <v>29</v>
      </c>
      <c r="M53" s="62"/>
      <c r="N53" s="17">
        <f t="shared" si="5"/>
        <v>65</v>
      </c>
    </row>
    <row r="54" spans="1:14" x14ac:dyDescent="0.4">
      <c r="A54" s="19" t="s">
        <v>14</v>
      </c>
      <c r="B54" s="17">
        <v>25</v>
      </c>
      <c r="C54" s="17">
        <v>11</v>
      </c>
      <c r="D54" s="17">
        <v>7</v>
      </c>
      <c r="F54" s="19">
        <f t="shared" si="3"/>
        <v>43</v>
      </c>
      <c r="G54" s="62"/>
      <c r="H54" s="18">
        <v>13</v>
      </c>
      <c r="I54" s="18">
        <v>5</v>
      </c>
      <c r="J54" s="18">
        <v>3</v>
      </c>
      <c r="L54" s="19">
        <f t="shared" si="4"/>
        <v>21</v>
      </c>
      <c r="M54" s="62"/>
      <c r="N54" s="17">
        <f t="shared" si="5"/>
        <v>64</v>
      </c>
    </row>
    <row r="55" spans="1:14" x14ac:dyDescent="0.4">
      <c r="A55" s="19" t="s">
        <v>93</v>
      </c>
      <c r="B55" s="17">
        <v>13</v>
      </c>
      <c r="C55" s="17">
        <v>11</v>
      </c>
      <c r="D55" s="17">
        <v>7</v>
      </c>
      <c r="F55" s="19">
        <f t="shared" si="3"/>
        <v>31</v>
      </c>
      <c r="G55" s="62"/>
      <c r="H55" s="18">
        <v>13</v>
      </c>
      <c r="I55" s="18">
        <v>9</v>
      </c>
      <c r="J55" s="18">
        <v>10</v>
      </c>
      <c r="L55" s="19">
        <f t="shared" si="4"/>
        <v>32</v>
      </c>
      <c r="M55" s="62"/>
      <c r="N55" s="17">
        <f t="shared" si="5"/>
        <v>63</v>
      </c>
    </row>
    <row r="56" spans="1:14" x14ac:dyDescent="0.4">
      <c r="A56" s="19" t="s">
        <v>474</v>
      </c>
      <c r="B56" s="17">
        <v>19</v>
      </c>
      <c r="C56" s="17">
        <v>6</v>
      </c>
      <c r="D56" s="17">
        <v>4</v>
      </c>
      <c r="F56" s="19">
        <f t="shared" si="3"/>
        <v>29</v>
      </c>
      <c r="G56" s="62"/>
      <c r="H56" s="18">
        <v>19</v>
      </c>
      <c r="I56" s="18">
        <v>8</v>
      </c>
      <c r="J56" s="18">
        <v>6</v>
      </c>
      <c r="L56" s="19">
        <f t="shared" si="4"/>
        <v>33</v>
      </c>
      <c r="M56" s="62"/>
      <c r="N56" s="17">
        <f t="shared" si="5"/>
        <v>62</v>
      </c>
    </row>
    <row r="57" spans="1:14" x14ac:dyDescent="0.4">
      <c r="A57" s="19" t="s">
        <v>456</v>
      </c>
      <c r="B57" s="17">
        <v>14</v>
      </c>
      <c r="C57" s="17">
        <v>11</v>
      </c>
      <c r="D57" s="17">
        <v>6</v>
      </c>
      <c r="F57" s="19">
        <f t="shared" si="3"/>
        <v>31</v>
      </c>
      <c r="G57" s="62"/>
      <c r="H57" s="18">
        <v>14</v>
      </c>
      <c r="I57" s="18">
        <v>6</v>
      </c>
      <c r="J57" s="18">
        <v>6</v>
      </c>
      <c r="L57" s="19">
        <f t="shared" si="4"/>
        <v>26</v>
      </c>
      <c r="M57" s="62"/>
      <c r="N57" s="17">
        <f t="shared" si="5"/>
        <v>57</v>
      </c>
    </row>
    <row r="58" spans="1:14" x14ac:dyDescent="0.4">
      <c r="A58" s="19" t="s">
        <v>422</v>
      </c>
      <c r="B58" s="17">
        <v>11</v>
      </c>
      <c r="C58" s="17">
        <v>11</v>
      </c>
      <c r="D58" s="17">
        <v>6</v>
      </c>
      <c r="F58" s="19">
        <f t="shared" si="3"/>
        <v>28</v>
      </c>
      <c r="G58" s="62"/>
      <c r="H58" s="18">
        <v>12</v>
      </c>
      <c r="I58" s="18">
        <v>8</v>
      </c>
      <c r="J58" s="18">
        <v>8</v>
      </c>
      <c r="L58" s="19">
        <f t="shared" si="4"/>
        <v>28</v>
      </c>
      <c r="M58" s="62"/>
      <c r="N58" s="17">
        <f t="shared" si="5"/>
        <v>56</v>
      </c>
    </row>
    <row r="59" spans="1:14" x14ac:dyDescent="0.4">
      <c r="A59" s="19" t="s">
        <v>158</v>
      </c>
      <c r="B59" s="17">
        <v>8</v>
      </c>
      <c r="C59" s="17">
        <v>7</v>
      </c>
      <c r="D59" s="17">
        <v>9</v>
      </c>
      <c r="F59" s="19">
        <f t="shared" si="3"/>
        <v>24</v>
      </c>
      <c r="G59" s="62"/>
      <c r="H59" s="18">
        <v>7</v>
      </c>
      <c r="I59" s="18">
        <v>14</v>
      </c>
      <c r="J59" s="18">
        <v>3</v>
      </c>
      <c r="L59" s="19">
        <f t="shared" si="4"/>
        <v>24</v>
      </c>
      <c r="M59" s="62"/>
      <c r="N59" s="17">
        <f t="shared" si="5"/>
        <v>48</v>
      </c>
    </row>
    <row r="60" spans="1:14" x14ac:dyDescent="0.4">
      <c r="A60" s="19" t="s">
        <v>438</v>
      </c>
      <c r="B60" s="17">
        <v>11</v>
      </c>
      <c r="C60" s="17">
        <v>9</v>
      </c>
      <c r="D60" s="17">
        <v>5</v>
      </c>
      <c r="F60" s="19">
        <f t="shared" si="3"/>
        <v>25</v>
      </c>
      <c r="G60" s="62"/>
      <c r="H60" s="18">
        <v>8</v>
      </c>
      <c r="I60" s="18">
        <v>6</v>
      </c>
      <c r="J60" s="18">
        <v>9</v>
      </c>
      <c r="L60" s="19">
        <f t="shared" si="4"/>
        <v>23</v>
      </c>
      <c r="M60" s="62"/>
      <c r="N60" s="17">
        <f t="shared" si="5"/>
        <v>48</v>
      </c>
    </row>
    <row r="61" spans="1:14" x14ac:dyDescent="0.4">
      <c r="A61" s="19" t="s">
        <v>101</v>
      </c>
      <c r="B61" s="19">
        <v>7</v>
      </c>
      <c r="C61" s="19">
        <v>4</v>
      </c>
      <c r="D61" s="19">
        <v>5</v>
      </c>
      <c r="F61" s="19">
        <f t="shared" si="3"/>
        <v>16</v>
      </c>
      <c r="G61" s="62"/>
      <c r="H61" s="18">
        <v>15</v>
      </c>
      <c r="I61" s="18">
        <v>6</v>
      </c>
      <c r="J61" s="18">
        <v>6</v>
      </c>
      <c r="L61" s="19">
        <f t="shared" si="4"/>
        <v>27</v>
      </c>
      <c r="M61" s="62"/>
      <c r="N61" s="17">
        <f t="shared" si="5"/>
        <v>43</v>
      </c>
    </row>
    <row r="63" spans="1:14" x14ac:dyDescent="0.4">
      <c r="A63" s="19"/>
    </row>
  </sheetData>
  <sortState ref="A4:N61">
    <sortCondition descending="1" ref="N4:N61"/>
  </sortState>
  <conditionalFormatting sqref="H33:I33 H34:J48 H4:J32">
    <cfRule type="beginsWith" dxfId="0" priority="1" operator="beginsWith" text="0">
      <formula>LEFT(H4,LEN("0"))="0"</formula>
    </cfRule>
  </conditionalFormatting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>
      <selection activeCell="C89" sqref="C89"/>
    </sheetView>
  </sheetViews>
  <sheetFormatPr defaultRowHeight="12" customHeight="1" x14ac:dyDescent="0.4"/>
  <cols>
    <col min="1" max="1" width="9.23046875" style="75"/>
    <col min="2" max="2" width="25.23046875" style="75" customWidth="1"/>
    <col min="3" max="3" width="9.23046875" style="75"/>
    <col min="4" max="4" width="18.15234375" style="75" customWidth="1"/>
    <col min="5" max="6" width="9.23046875" style="75"/>
    <col min="7" max="7" width="15.53515625" style="75" customWidth="1"/>
  </cols>
  <sheetData>
    <row r="1" spans="1:7" ht="12" customHeight="1" x14ac:dyDescent="0.4">
      <c r="A1" s="72"/>
      <c r="B1" s="72" t="s">
        <v>526</v>
      </c>
      <c r="C1" s="72" t="s">
        <v>527</v>
      </c>
      <c r="D1" s="72" t="s">
        <v>528</v>
      </c>
      <c r="E1" s="72" t="s">
        <v>529</v>
      </c>
      <c r="F1" s="72" t="s">
        <v>530</v>
      </c>
      <c r="G1" s="72" t="s">
        <v>531</v>
      </c>
    </row>
    <row r="2" spans="1:7" ht="12" customHeight="1" x14ac:dyDescent="0.4">
      <c r="A2" s="73">
        <v>1</v>
      </c>
      <c r="B2" s="73" t="s">
        <v>564</v>
      </c>
      <c r="C2" s="73">
        <v>8</v>
      </c>
      <c r="D2" s="73" t="s">
        <v>328</v>
      </c>
      <c r="E2" s="73">
        <v>33</v>
      </c>
      <c r="F2" s="73">
        <v>43</v>
      </c>
      <c r="G2" s="73">
        <v>76</v>
      </c>
    </row>
    <row r="3" spans="1:7" ht="12" customHeight="1" x14ac:dyDescent="0.4">
      <c r="A3" s="73">
        <v>2</v>
      </c>
      <c r="B3" s="73" t="s">
        <v>605</v>
      </c>
      <c r="C3" s="73">
        <v>20</v>
      </c>
      <c r="D3" s="73" t="s">
        <v>311</v>
      </c>
      <c r="E3" s="73">
        <v>30</v>
      </c>
      <c r="F3" s="73">
        <v>45</v>
      </c>
      <c r="G3" s="73">
        <v>75</v>
      </c>
    </row>
    <row r="4" spans="1:7" ht="12" customHeight="1" x14ac:dyDescent="0.4">
      <c r="A4" s="73">
        <v>3</v>
      </c>
      <c r="B4" s="73" t="s">
        <v>665</v>
      </c>
      <c r="C4" s="73">
        <v>28</v>
      </c>
      <c r="D4" s="73" t="s">
        <v>257</v>
      </c>
      <c r="E4" s="73">
        <v>32</v>
      </c>
      <c r="F4" s="73">
        <v>42</v>
      </c>
      <c r="G4" s="73">
        <v>74</v>
      </c>
    </row>
    <row r="5" spans="1:7" ht="12" customHeight="1" x14ac:dyDescent="0.4">
      <c r="A5" s="73">
        <v>4</v>
      </c>
      <c r="B5" s="73" t="s">
        <v>575</v>
      </c>
      <c r="C5" s="73">
        <v>11</v>
      </c>
      <c r="D5" s="73" t="s">
        <v>311</v>
      </c>
      <c r="E5" s="73">
        <v>36</v>
      </c>
      <c r="F5" s="73">
        <v>38</v>
      </c>
      <c r="G5" s="73">
        <v>74</v>
      </c>
    </row>
    <row r="6" spans="1:7" ht="12" customHeight="1" x14ac:dyDescent="0.4">
      <c r="A6" s="73">
        <v>5</v>
      </c>
      <c r="B6" s="73" t="s">
        <v>596</v>
      </c>
      <c r="C6" s="73">
        <v>16</v>
      </c>
      <c r="D6" s="73" t="s">
        <v>229</v>
      </c>
      <c r="E6" s="73">
        <v>35</v>
      </c>
      <c r="F6" s="73">
        <v>38</v>
      </c>
      <c r="G6" s="73">
        <v>73</v>
      </c>
    </row>
    <row r="7" spans="1:7" ht="12" customHeight="1" x14ac:dyDescent="0.4">
      <c r="A7" s="73">
        <v>6</v>
      </c>
      <c r="B7" s="73" t="s">
        <v>635</v>
      </c>
      <c r="C7" s="73">
        <v>21</v>
      </c>
      <c r="D7" s="73" t="s">
        <v>25</v>
      </c>
      <c r="E7" s="73">
        <v>31</v>
      </c>
      <c r="F7" s="73">
        <v>40</v>
      </c>
      <c r="G7" s="73">
        <v>71</v>
      </c>
    </row>
    <row r="8" spans="1:7" ht="12" customHeight="1" x14ac:dyDescent="0.4">
      <c r="A8" s="73">
        <v>7</v>
      </c>
      <c r="B8" s="73" t="s">
        <v>602</v>
      </c>
      <c r="C8" s="73">
        <v>16</v>
      </c>
      <c r="D8" s="73" t="s">
        <v>311</v>
      </c>
      <c r="E8" s="73">
        <v>32</v>
      </c>
      <c r="F8" s="73">
        <v>39</v>
      </c>
      <c r="G8" s="73">
        <v>71</v>
      </c>
    </row>
    <row r="9" spans="1:7" ht="12" customHeight="1" x14ac:dyDescent="0.4">
      <c r="A9" s="73">
        <v>8</v>
      </c>
      <c r="B9" s="73" t="s">
        <v>613</v>
      </c>
      <c r="C9" s="73">
        <v>17</v>
      </c>
      <c r="D9" s="73" t="s">
        <v>412</v>
      </c>
      <c r="E9" s="73">
        <v>30</v>
      </c>
      <c r="F9" s="73">
        <v>40</v>
      </c>
      <c r="G9" s="73">
        <v>70</v>
      </c>
    </row>
    <row r="10" spans="1:7" ht="12" customHeight="1" x14ac:dyDescent="0.4">
      <c r="A10" s="73">
        <v>9</v>
      </c>
      <c r="B10" s="73" t="s">
        <v>589</v>
      </c>
      <c r="C10" s="73">
        <v>14</v>
      </c>
      <c r="D10" s="73" t="s">
        <v>40</v>
      </c>
      <c r="E10" s="73">
        <v>28</v>
      </c>
      <c r="F10" s="73">
        <v>41</v>
      </c>
      <c r="G10" s="73">
        <v>69</v>
      </c>
    </row>
    <row r="11" spans="1:7" ht="12" customHeight="1" x14ac:dyDescent="0.4">
      <c r="A11" s="73">
        <v>10</v>
      </c>
      <c r="B11" s="73" t="s">
        <v>632</v>
      </c>
      <c r="C11" s="73">
        <v>18</v>
      </c>
      <c r="D11" s="73" t="s">
        <v>398</v>
      </c>
      <c r="E11" s="73">
        <v>33</v>
      </c>
      <c r="F11" s="73">
        <v>36</v>
      </c>
      <c r="G11" s="73">
        <v>69</v>
      </c>
    </row>
    <row r="12" spans="1:7" ht="12" customHeight="1" x14ac:dyDescent="0.4">
      <c r="A12" s="73">
        <v>11</v>
      </c>
      <c r="B12" s="73" t="s">
        <v>568</v>
      </c>
      <c r="C12" s="73">
        <v>8</v>
      </c>
      <c r="D12" s="73" t="s">
        <v>66</v>
      </c>
      <c r="E12" s="73">
        <v>34</v>
      </c>
      <c r="F12" s="73">
        <v>35</v>
      </c>
      <c r="G12" s="73">
        <v>69</v>
      </c>
    </row>
    <row r="13" spans="1:7" ht="12" customHeight="1" x14ac:dyDescent="0.4">
      <c r="A13" s="73">
        <v>12</v>
      </c>
      <c r="B13" s="73" t="s">
        <v>626</v>
      </c>
      <c r="C13" s="73">
        <v>18</v>
      </c>
      <c r="D13" s="73" t="s">
        <v>474</v>
      </c>
      <c r="E13" s="73">
        <v>37</v>
      </c>
      <c r="F13" s="73">
        <v>32</v>
      </c>
      <c r="G13" s="73">
        <v>69</v>
      </c>
    </row>
    <row r="14" spans="1:7" ht="12" customHeight="1" x14ac:dyDescent="0.4">
      <c r="A14" s="73">
        <v>13</v>
      </c>
      <c r="B14" s="73" t="s">
        <v>606</v>
      </c>
      <c r="C14" s="73">
        <v>17</v>
      </c>
      <c r="D14" s="73" t="s">
        <v>294</v>
      </c>
      <c r="E14" s="73">
        <v>27</v>
      </c>
      <c r="F14" s="73">
        <v>41</v>
      </c>
      <c r="G14" s="73">
        <v>68</v>
      </c>
    </row>
    <row r="15" spans="1:7" ht="12" customHeight="1" x14ac:dyDescent="0.4">
      <c r="A15" s="73">
        <v>14</v>
      </c>
      <c r="B15" s="73" t="s">
        <v>569</v>
      </c>
      <c r="C15" s="73">
        <v>7</v>
      </c>
      <c r="D15" s="73" t="s">
        <v>303</v>
      </c>
      <c r="E15" s="73">
        <v>30</v>
      </c>
      <c r="F15" s="73">
        <v>38</v>
      </c>
      <c r="G15" s="73">
        <v>68</v>
      </c>
    </row>
    <row r="16" spans="1:7" ht="12" customHeight="1" x14ac:dyDescent="0.4">
      <c r="A16" s="73">
        <v>15</v>
      </c>
      <c r="B16" s="73" t="s">
        <v>567</v>
      </c>
      <c r="C16" s="73">
        <v>6</v>
      </c>
      <c r="D16" s="73" t="s">
        <v>328</v>
      </c>
      <c r="E16" s="73">
        <v>35</v>
      </c>
      <c r="F16" s="73">
        <v>33</v>
      </c>
      <c r="G16" s="73">
        <v>68</v>
      </c>
    </row>
    <row r="17" spans="1:7" ht="12" customHeight="1" x14ac:dyDescent="0.4">
      <c r="A17" s="73">
        <v>16</v>
      </c>
      <c r="B17" s="73" t="s">
        <v>604</v>
      </c>
      <c r="C17" s="76">
        <v>16</v>
      </c>
      <c r="D17" s="73" t="s">
        <v>337</v>
      </c>
      <c r="E17" s="73">
        <v>37</v>
      </c>
      <c r="F17" s="73">
        <v>31</v>
      </c>
      <c r="G17" s="73">
        <v>68</v>
      </c>
    </row>
    <row r="18" spans="1:7" ht="12" customHeight="1" x14ac:dyDescent="0.4">
      <c r="A18" s="73">
        <v>17</v>
      </c>
      <c r="B18" s="73" t="s">
        <v>593</v>
      </c>
      <c r="C18" s="73">
        <v>14</v>
      </c>
      <c r="D18" s="73" t="s">
        <v>190</v>
      </c>
      <c r="E18" s="73">
        <v>33</v>
      </c>
      <c r="F18" s="73">
        <v>34</v>
      </c>
      <c r="G18" s="73">
        <v>67</v>
      </c>
    </row>
    <row r="19" spans="1:7" ht="12" customHeight="1" x14ac:dyDescent="0.4">
      <c r="A19" s="73">
        <v>18</v>
      </c>
      <c r="B19" s="73" t="s">
        <v>652</v>
      </c>
      <c r="C19" s="73">
        <v>20</v>
      </c>
      <c r="D19" s="73" t="s">
        <v>345</v>
      </c>
      <c r="E19" s="73">
        <v>26</v>
      </c>
      <c r="F19" s="73">
        <v>40</v>
      </c>
      <c r="G19" s="73">
        <v>66</v>
      </c>
    </row>
    <row r="20" spans="1:7" ht="12" customHeight="1" x14ac:dyDescent="0.4">
      <c r="A20" s="73">
        <v>19</v>
      </c>
      <c r="B20" s="73" t="s">
        <v>705</v>
      </c>
      <c r="C20" s="73">
        <v>28</v>
      </c>
      <c r="D20" s="73" t="s">
        <v>456</v>
      </c>
      <c r="E20" s="73">
        <v>28</v>
      </c>
      <c r="F20" s="73">
        <v>38</v>
      </c>
      <c r="G20" s="73">
        <v>66</v>
      </c>
    </row>
    <row r="21" spans="1:7" ht="12" customHeight="1" x14ac:dyDescent="0.4">
      <c r="A21" s="73">
        <v>20</v>
      </c>
      <c r="B21" s="73" t="s">
        <v>565</v>
      </c>
      <c r="C21" s="73">
        <v>3</v>
      </c>
      <c r="D21" s="73" t="s">
        <v>109</v>
      </c>
      <c r="E21" s="73">
        <v>29</v>
      </c>
      <c r="F21" s="73">
        <v>37</v>
      </c>
      <c r="G21" s="73">
        <v>66</v>
      </c>
    </row>
    <row r="22" spans="1:7" ht="12" customHeight="1" x14ac:dyDescent="0.4">
      <c r="A22" s="73">
        <v>21</v>
      </c>
      <c r="B22" s="73" t="s">
        <v>591</v>
      </c>
      <c r="C22" s="73">
        <v>12</v>
      </c>
      <c r="D22" s="73" t="s">
        <v>319</v>
      </c>
      <c r="E22" s="73">
        <v>29</v>
      </c>
      <c r="F22" s="73">
        <v>37</v>
      </c>
      <c r="G22" s="73">
        <v>66</v>
      </c>
    </row>
    <row r="23" spans="1:7" ht="12" customHeight="1" x14ac:dyDescent="0.4">
      <c r="A23" s="73">
        <v>22</v>
      </c>
      <c r="B23" s="73" t="s">
        <v>695</v>
      </c>
      <c r="C23" s="73">
        <v>25</v>
      </c>
      <c r="D23" s="73" t="s">
        <v>279</v>
      </c>
      <c r="E23" s="73">
        <v>31</v>
      </c>
      <c r="F23" s="73">
        <v>35</v>
      </c>
      <c r="G23" s="73">
        <v>66</v>
      </c>
    </row>
    <row r="24" spans="1:7" ht="12" customHeight="1" x14ac:dyDescent="0.4">
      <c r="A24" s="73">
        <v>23</v>
      </c>
      <c r="B24" s="73" t="s">
        <v>572</v>
      </c>
      <c r="C24" s="73">
        <v>7</v>
      </c>
      <c r="D24" s="73" t="s">
        <v>384</v>
      </c>
      <c r="E24" s="73">
        <v>34</v>
      </c>
      <c r="F24" s="73">
        <v>32</v>
      </c>
      <c r="G24" s="73">
        <v>66</v>
      </c>
    </row>
    <row r="25" spans="1:7" ht="12" customHeight="1" x14ac:dyDescent="0.4">
      <c r="A25" s="73">
        <v>24</v>
      </c>
      <c r="B25" s="73" t="s">
        <v>612</v>
      </c>
      <c r="C25" s="73">
        <v>15</v>
      </c>
      <c r="D25" s="73" t="s">
        <v>370</v>
      </c>
      <c r="E25" s="73">
        <v>26</v>
      </c>
      <c r="F25" s="73">
        <v>39</v>
      </c>
      <c r="G25" s="73">
        <v>65</v>
      </c>
    </row>
    <row r="26" spans="1:7" ht="12" customHeight="1" x14ac:dyDescent="0.4">
      <c r="A26" s="73">
        <v>25</v>
      </c>
      <c r="B26" s="73" t="s">
        <v>662</v>
      </c>
      <c r="C26" s="73">
        <v>21</v>
      </c>
      <c r="D26" s="73" t="s">
        <v>363</v>
      </c>
      <c r="E26" s="73">
        <v>30</v>
      </c>
      <c r="F26" s="73">
        <v>35</v>
      </c>
      <c r="G26" s="73">
        <v>65</v>
      </c>
    </row>
    <row r="27" spans="1:7" ht="12" customHeight="1" x14ac:dyDescent="0.4">
      <c r="A27" s="73">
        <v>26</v>
      </c>
      <c r="B27" s="73" t="s">
        <v>570</v>
      </c>
      <c r="C27" s="73">
        <v>6</v>
      </c>
      <c r="D27" s="73" t="s">
        <v>223</v>
      </c>
      <c r="E27" s="73">
        <v>31</v>
      </c>
      <c r="F27" s="73">
        <v>34</v>
      </c>
      <c r="G27" s="73">
        <v>65</v>
      </c>
    </row>
    <row r="28" spans="1:7" ht="12" customHeight="1" x14ac:dyDescent="0.4">
      <c r="A28" s="73">
        <v>27</v>
      </c>
      <c r="B28" s="73" t="s">
        <v>624</v>
      </c>
      <c r="C28" s="73">
        <v>16</v>
      </c>
      <c r="D28" s="73" t="s">
        <v>625</v>
      </c>
      <c r="E28" s="73">
        <v>31</v>
      </c>
      <c r="F28" s="73">
        <v>34</v>
      </c>
      <c r="G28" s="73">
        <v>65</v>
      </c>
    </row>
    <row r="29" spans="1:7" ht="12" customHeight="1" x14ac:dyDescent="0.4">
      <c r="A29" s="73">
        <v>28</v>
      </c>
      <c r="B29" s="73" t="s">
        <v>664</v>
      </c>
      <c r="C29" s="73">
        <v>25</v>
      </c>
      <c r="D29" s="73" t="s">
        <v>354</v>
      </c>
      <c r="E29" s="73">
        <v>26</v>
      </c>
      <c r="F29" s="73">
        <v>38</v>
      </c>
      <c r="G29" s="73">
        <v>64</v>
      </c>
    </row>
    <row r="30" spans="1:7" ht="12" customHeight="1" x14ac:dyDescent="0.4">
      <c r="A30" s="73">
        <v>29</v>
      </c>
      <c r="B30" s="73" t="s">
        <v>686</v>
      </c>
      <c r="C30" s="73">
        <v>26</v>
      </c>
      <c r="D30" s="73" t="s">
        <v>126</v>
      </c>
      <c r="E30" s="73">
        <v>27</v>
      </c>
      <c r="F30" s="73">
        <v>37</v>
      </c>
      <c r="G30" s="73">
        <v>64</v>
      </c>
    </row>
    <row r="31" spans="1:7" ht="12" customHeight="1" x14ac:dyDescent="0.4">
      <c r="A31" s="73">
        <v>30</v>
      </c>
      <c r="B31" s="73" t="s">
        <v>601</v>
      </c>
      <c r="C31" s="73">
        <v>12</v>
      </c>
      <c r="D31" s="73" t="s">
        <v>66</v>
      </c>
      <c r="E31" s="73">
        <v>28</v>
      </c>
      <c r="F31" s="73">
        <v>36</v>
      </c>
      <c r="G31" s="73">
        <v>64</v>
      </c>
    </row>
    <row r="32" spans="1:7" ht="12" customHeight="1" x14ac:dyDescent="0.4">
      <c r="A32" s="73">
        <v>31</v>
      </c>
      <c r="B32" s="73" t="s">
        <v>615</v>
      </c>
      <c r="C32" s="73">
        <v>14</v>
      </c>
      <c r="D32" s="73" t="s">
        <v>33</v>
      </c>
      <c r="E32" s="73">
        <v>29</v>
      </c>
      <c r="F32" s="73">
        <v>35</v>
      </c>
      <c r="G32" s="73">
        <v>64</v>
      </c>
    </row>
    <row r="33" spans="1:7" ht="12" customHeight="1" x14ac:dyDescent="0.4">
      <c r="A33" s="73">
        <v>32</v>
      </c>
      <c r="B33" s="73" t="s">
        <v>668</v>
      </c>
      <c r="C33" s="73">
        <v>22</v>
      </c>
      <c r="D33" s="73" t="s">
        <v>447</v>
      </c>
      <c r="E33" s="73">
        <v>30</v>
      </c>
      <c r="F33" s="73">
        <v>34</v>
      </c>
      <c r="G33" s="73">
        <v>64</v>
      </c>
    </row>
    <row r="34" spans="1:7" ht="12" customHeight="1" x14ac:dyDescent="0.4">
      <c r="A34" s="73">
        <v>33</v>
      </c>
      <c r="B34" s="73" t="s">
        <v>581</v>
      </c>
      <c r="C34" s="73">
        <v>9</v>
      </c>
      <c r="D34" s="73" t="s">
        <v>1</v>
      </c>
      <c r="E34" s="73">
        <v>31</v>
      </c>
      <c r="F34" s="73">
        <v>33</v>
      </c>
      <c r="G34" s="73">
        <v>64</v>
      </c>
    </row>
    <row r="35" spans="1:7" ht="12" customHeight="1" x14ac:dyDescent="0.4">
      <c r="A35" s="73">
        <v>34</v>
      </c>
      <c r="B35" s="73" t="s">
        <v>599</v>
      </c>
      <c r="C35" s="73">
        <v>12</v>
      </c>
      <c r="D35" s="73" t="s">
        <v>337</v>
      </c>
      <c r="E35" s="73">
        <v>33</v>
      </c>
      <c r="F35" s="73">
        <v>31</v>
      </c>
      <c r="G35" s="73">
        <v>64</v>
      </c>
    </row>
    <row r="36" spans="1:7" ht="12" customHeight="1" x14ac:dyDescent="0.4">
      <c r="A36" s="73">
        <v>35</v>
      </c>
      <c r="B36" s="73" t="s">
        <v>573</v>
      </c>
      <c r="C36" s="73">
        <v>6</v>
      </c>
      <c r="D36" s="73" t="s">
        <v>303</v>
      </c>
      <c r="E36" s="73">
        <v>34</v>
      </c>
      <c r="F36" s="73">
        <v>30</v>
      </c>
      <c r="G36" s="73">
        <v>64</v>
      </c>
    </row>
    <row r="37" spans="1:7" ht="12" customHeight="1" x14ac:dyDescent="0.4">
      <c r="A37" s="73">
        <v>36</v>
      </c>
      <c r="B37" s="73" t="s">
        <v>639</v>
      </c>
      <c r="C37" s="73">
        <v>17</v>
      </c>
      <c r="D37" s="73" t="s">
        <v>345</v>
      </c>
      <c r="E37" s="73">
        <v>25</v>
      </c>
      <c r="F37" s="73">
        <v>38</v>
      </c>
      <c r="G37" s="73">
        <v>63</v>
      </c>
    </row>
    <row r="38" spans="1:7" ht="12" customHeight="1" x14ac:dyDescent="0.4">
      <c r="A38" s="73">
        <v>37</v>
      </c>
      <c r="B38" s="73" t="s">
        <v>586</v>
      </c>
      <c r="C38" s="73">
        <v>10</v>
      </c>
      <c r="D38" s="73" t="s">
        <v>274</v>
      </c>
      <c r="E38" s="73">
        <v>29</v>
      </c>
      <c r="F38" s="73">
        <v>34</v>
      </c>
      <c r="G38" s="73">
        <v>63</v>
      </c>
    </row>
    <row r="39" spans="1:7" ht="12" customHeight="1" x14ac:dyDescent="0.4">
      <c r="A39" s="73">
        <v>38</v>
      </c>
      <c r="B39" s="73" t="s">
        <v>629</v>
      </c>
      <c r="C39" s="73">
        <v>15</v>
      </c>
      <c r="D39" s="73" t="s">
        <v>625</v>
      </c>
      <c r="E39" s="73">
        <v>29</v>
      </c>
      <c r="F39" s="73">
        <v>34</v>
      </c>
      <c r="G39" s="73">
        <v>63</v>
      </c>
    </row>
    <row r="40" spans="1:7" ht="12" customHeight="1" x14ac:dyDescent="0.4">
      <c r="A40" s="73">
        <v>39</v>
      </c>
      <c r="B40" s="73" t="s">
        <v>608</v>
      </c>
      <c r="C40" s="73">
        <v>15</v>
      </c>
      <c r="D40" s="73" t="s">
        <v>363</v>
      </c>
      <c r="E40" s="73">
        <v>31</v>
      </c>
      <c r="F40" s="73">
        <v>32</v>
      </c>
      <c r="G40" s="73">
        <v>63</v>
      </c>
    </row>
    <row r="41" spans="1:7" ht="12" customHeight="1" x14ac:dyDescent="0.4">
      <c r="A41" s="73">
        <v>40</v>
      </c>
      <c r="B41" s="73" t="s">
        <v>598</v>
      </c>
      <c r="C41" s="73">
        <v>12</v>
      </c>
      <c r="D41" s="73" t="s">
        <v>75</v>
      </c>
      <c r="E41" s="73">
        <v>31</v>
      </c>
      <c r="F41" s="73">
        <v>32</v>
      </c>
      <c r="G41" s="73">
        <v>63</v>
      </c>
    </row>
    <row r="42" spans="1:7" ht="12" customHeight="1" x14ac:dyDescent="0.4">
      <c r="A42" s="73">
        <v>41</v>
      </c>
      <c r="B42" s="73" t="s">
        <v>584</v>
      </c>
      <c r="C42" s="73">
        <v>9</v>
      </c>
      <c r="D42" s="73" t="s">
        <v>56</v>
      </c>
      <c r="E42" s="73">
        <v>33</v>
      </c>
      <c r="F42" s="73">
        <v>30</v>
      </c>
      <c r="G42" s="73">
        <v>63</v>
      </c>
    </row>
    <row r="43" spans="1:7" ht="12" customHeight="1" x14ac:dyDescent="0.4">
      <c r="A43" s="73">
        <v>42</v>
      </c>
      <c r="B43" s="73" t="s">
        <v>689</v>
      </c>
      <c r="C43" s="73">
        <v>26</v>
      </c>
      <c r="D43" s="73" t="s">
        <v>206</v>
      </c>
      <c r="E43" s="73">
        <v>33</v>
      </c>
      <c r="F43" s="73">
        <v>30</v>
      </c>
      <c r="G43" s="73">
        <v>63</v>
      </c>
    </row>
    <row r="44" spans="1:7" ht="12" customHeight="1" x14ac:dyDescent="0.4">
      <c r="A44" s="73">
        <v>43</v>
      </c>
      <c r="B44" s="73" t="s">
        <v>610</v>
      </c>
      <c r="C44" s="73">
        <v>13</v>
      </c>
      <c r="D44" s="73" t="s">
        <v>303</v>
      </c>
      <c r="E44" s="73">
        <v>33</v>
      </c>
      <c r="F44" s="73">
        <v>30</v>
      </c>
      <c r="G44" s="73">
        <v>63</v>
      </c>
    </row>
    <row r="45" spans="1:7" ht="12" customHeight="1" x14ac:dyDescent="0.4">
      <c r="A45" s="73">
        <v>44</v>
      </c>
      <c r="B45" s="73" t="s">
        <v>595</v>
      </c>
      <c r="C45" s="73">
        <v>13</v>
      </c>
      <c r="D45" s="73" t="s">
        <v>429</v>
      </c>
      <c r="E45" s="73">
        <v>24</v>
      </c>
      <c r="F45" s="73">
        <v>38</v>
      </c>
      <c r="G45" s="73">
        <v>62</v>
      </c>
    </row>
    <row r="46" spans="1:7" ht="12" customHeight="1" x14ac:dyDescent="0.4">
      <c r="A46" s="73">
        <v>45</v>
      </c>
      <c r="B46" s="73" t="s">
        <v>655</v>
      </c>
      <c r="C46" s="73">
        <v>17</v>
      </c>
      <c r="D46" s="73" t="s">
        <v>398</v>
      </c>
      <c r="E46" s="73">
        <v>28</v>
      </c>
      <c r="F46" s="73">
        <v>34</v>
      </c>
      <c r="G46" s="73">
        <v>62</v>
      </c>
    </row>
    <row r="47" spans="1:7" ht="12" customHeight="1" x14ac:dyDescent="0.4">
      <c r="A47" s="73">
        <v>46</v>
      </c>
      <c r="B47" s="73" t="s">
        <v>577</v>
      </c>
      <c r="C47" s="73">
        <v>6</v>
      </c>
      <c r="D47" s="73" t="s">
        <v>75</v>
      </c>
      <c r="E47" s="73">
        <v>28</v>
      </c>
      <c r="F47" s="73">
        <v>34</v>
      </c>
      <c r="G47" s="73">
        <v>62</v>
      </c>
    </row>
    <row r="48" spans="1:7" ht="12" customHeight="1" x14ac:dyDescent="0.4">
      <c r="A48" s="73">
        <v>47</v>
      </c>
      <c r="B48" s="73" t="s">
        <v>576</v>
      </c>
      <c r="C48" s="73">
        <v>6</v>
      </c>
      <c r="D48" s="73" t="s">
        <v>171</v>
      </c>
      <c r="E48" s="73">
        <v>29</v>
      </c>
      <c r="F48" s="73">
        <v>33</v>
      </c>
      <c r="G48" s="73">
        <v>62</v>
      </c>
    </row>
    <row r="49" spans="1:7" ht="12" customHeight="1" x14ac:dyDescent="0.4">
      <c r="A49" s="73">
        <v>48</v>
      </c>
      <c r="B49" s="73" t="s">
        <v>646</v>
      </c>
      <c r="C49" s="73">
        <v>19</v>
      </c>
      <c r="D49" s="73" t="s">
        <v>337</v>
      </c>
      <c r="E49" s="73">
        <v>29</v>
      </c>
      <c r="F49" s="73">
        <v>33</v>
      </c>
      <c r="G49" s="73">
        <v>62</v>
      </c>
    </row>
    <row r="50" spans="1:7" ht="12" customHeight="1" x14ac:dyDescent="0.4">
      <c r="A50" s="73">
        <v>49</v>
      </c>
      <c r="B50" s="73" t="s">
        <v>617</v>
      </c>
      <c r="C50" s="73">
        <v>14</v>
      </c>
      <c r="D50" s="73" t="s">
        <v>25</v>
      </c>
      <c r="E50" s="73">
        <v>32</v>
      </c>
      <c r="F50" s="73">
        <v>30</v>
      </c>
      <c r="G50" s="73">
        <v>62</v>
      </c>
    </row>
    <row r="51" spans="1:7" ht="12" customHeight="1" x14ac:dyDescent="0.4">
      <c r="A51" s="73">
        <v>50</v>
      </c>
      <c r="B51" s="73" t="s">
        <v>580</v>
      </c>
      <c r="C51" s="73">
        <v>8</v>
      </c>
      <c r="D51" s="73" t="s">
        <v>214</v>
      </c>
      <c r="E51" s="73">
        <v>26</v>
      </c>
      <c r="F51" s="73">
        <v>35</v>
      </c>
      <c r="G51" s="73">
        <v>61</v>
      </c>
    </row>
    <row r="52" spans="1:7" ht="12" customHeight="1" x14ac:dyDescent="0.4">
      <c r="A52" s="73">
        <v>51</v>
      </c>
      <c r="B52" s="73" t="s">
        <v>680</v>
      </c>
      <c r="C52" s="73">
        <v>22</v>
      </c>
      <c r="D52" s="73" t="s">
        <v>319</v>
      </c>
      <c r="E52" s="73">
        <v>28</v>
      </c>
      <c r="F52" s="73">
        <v>33</v>
      </c>
      <c r="G52" s="73">
        <v>61</v>
      </c>
    </row>
    <row r="53" spans="1:7" ht="12" customHeight="1" x14ac:dyDescent="0.4">
      <c r="A53" s="73">
        <v>52</v>
      </c>
      <c r="B53" s="73" t="s">
        <v>578</v>
      </c>
      <c r="C53" s="73">
        <v>6</v>
      </c>
      <c r="D53" s="73" t="s">
        <v>82</v>
      </c>
      <c r="E53" s="73">
        <v>30</v>
      </c>
      <c r="F53" s="73">
        <v>31</v>
      </c>
      <c r="G53" s="73">
        <v>61</v>
      </c>
    </row>
    <row r="54" spans="1:7" ht="12" customHeight="1" x14ac:dyDescent="0.4">
      <c r="A54" s="73">
        <v>53</v>
      </c>
      <c r="B54" s="73" t="s">
        <v>585</v>
      </c>
      <c r="C54" s="76">
        <v>9</v>
      </c>
      <c r="D54" s="73" t="s">
        <v>274</v>
      </c>
      <c r="E54" s="73">
        <v>32</v>
      </c>
      <c r="F54" s="73">
        <v>29</v>
      </c>
      <c r="G54" s="73">
        <v>61</v>
      </c>
    </row>
    <row r="55" spans="1:7" ht="12" customHeight="1" x14ac:dyDescent="0.4">
      <c r="A55" s="73">
        <v>54</v>
      </c>
      <c r="B55" s="73" t="s">
        <v>640</v>
      </c>
      <c r="C55" s="73">
        <v>14</v>
      </c>
      <c r="D55" s="73" t="s">
        <v>398</v>
      </c>
      <c r="E55" s="73">
        <v>33</v>
      </c>
      <c r="F55" s="73">
        <v>28</v>
      </c>
      <c r="G55" s="73">
        <v>61</v>
      </c>
    </row>
    <row r="56" spans="1:7" ht="12" customHeight="1" x14ac:dyDescent="0.4">
      <c r="A56" s="73">
        <v>55</v>
      </c>
      <c r="B56" s="73" t="s">
        <v>588</v>
      </c>
      <c r="C56" s="73">
        <v>9</v>
      </c>
      <c r="D56" s="73" t="s">
        <v>235</v>
      </c>
      <c r="E56" s="73">
        <v>34</v>
      </c>
      <c r="F56" s="73">
        <v>27</v>
      </c>
      <c r="G56" s="73">
        <v>61</v>
      </c>
    </row>
    <row r="57" spans="1:7" ht="12" customHeight="1" x14ac:dyDescent="0.4">
      <c r="A57" s="73">
        <v>56</v>
      </c>
      <c r="B57" s="73" t="s">
        <v>600</v>
      </c>
      <c r="C57" s="73">
        <v>11</v>
      </c>
      <c r="D57" s="73" t="s">
        <v>279</v>
      </c>
      <c r="E57" s="73">
        <v>35</v>
      </c>
      <c r="F57" s="73">
        <v>26</v>
      </c>
      <c r="G57" s="73">
        <v>61</v>
      </c>
    </row>
    <row r="58" spans="1:7" ht="12" customHeight="1" x14ac:dyDescent="0.4">
      <c r="A58" s="73">
        <v>57</v>
      </c>
      <c r="B58" s="73" t="s">
        <v>644</v>
      </c>
      <c r="C58" s="73">
        <v>16</v>
      </c>
      <c r="D58" s="73" t="s">
        <v>249</v>
      </c>
      <c r="E58" s="73">
        <v>26</v>
      </c>
      <c r="F58" s="73">
        <v>34</v>
      </c>
      <c r="G58" s="73">
        <v>60</v>
      </c>
    </row>
    <row r="59" spans="1:7" ht="12" customHeight="1" x14ac:dyDescent="0.4">
      <c r="A59" s="73">
        <v>58</v>
      </c>
      <c r="B59" s="73" t="s">
        <v>566</v>
      </c>
      <c r="C59" s="73">
        <v>1</v>
      </c>
      <c r="D59" s="73" t="s">
        <v>190</v>
      </c>
      <c r="E59" s="73">
        <v>27</v>
      </c>
      <c r="F59" s="73">
        <v>33</v>
      </c>
      <c r="G59" s="73">
        <v>60</v>
      </c>
    </row>
    <row r="60" spans="1:7" ht="12" customHeight="1" x14ac:dyDescent="0.4">
      <c r="A60" s="73">
        <v>59</v>
      </c>
      <c r="B60" s="73" t="s">
        <v>620</v>
      </c>
      <c r="C60" s="73">
        <v>13</v>
      </c>
      <c r="D60" s="73" t="s">
        <v>406</v>
      </c>
      <c r="E60" s="73">
        <v>27</v>
      </c>
      <c r="F60" s="73">
        <v>33</v>
      </c>
      <c r="G60" s="73">
        <v>60</v>
      </c>
    </row>
    <row r="61" spans="1:7" ht="12" customHeight="1" x14ac:dyDescent="0.4">
      <c r="A61" s="73">
        <v>60</v>
      </c>
      <c r="B61" s="73" t="s">
        <v>614</v>
      </c>
      <c r="C61" s="73">
        <v>12</v>
      </c>
      <c r="D61" s="73" t="s">
        <v>149</v>
      </c>
      <c r="E61" s="73">
        <v>28</v>
      </c>
      <c r="F61" s="73">
        <v>32</v>
      </c>
      <c r="G61" s="73">
        <v>60</v>
      </c>
    </row>
    <row r="62" spans="1:7" ht="12" customHeight="1" x14ac:dyDescent="0.4">
      <c r="A62" s="73">
        <v>61</v>
      </c>
      <c r="B62" s="73" t="s">
        <v>574</v>
      </c>
      <c r="C62" s="73">
        <v>4</v>
      </c>
      <c r="D62" s="73" t="s">
        <v>406</v>
      </c>
      <c r="E62" s="73">
        <v>28</v>
      </c>
      <c r="F62" s="73">
        <v>32</v>
      </c>
      <c r="G62" s="73">
        <v>60</v>
      </c>
    </row>
    <row r="63" spans="1:7" ht="12" customHeight="1" x14ac:dyDescent="0.4">
      <c r="A63" s="73">
        <v>62</v>
      </c>
      <c r="B63" s="73" t="s">
        <v>616</v>
      </c>
      <c r="C63" s="73">
        <v>13</v>
      </c>
      <c r="D63" s="73" t="s">
        <v>429</v>
      </c>
      <c r="E63" s="73">
        <v>30</v>
      </c>
      <c r="F63" s="73">
        <v>30</v>
      </c>
      <c r="G63" s="73">
        <v>60</v>
      </c>
    </row>
    <row r="64" spans="1:7" ht="12" customHeight="1" x14ac:dyDescent="0.4">
      <c r="A64" s="73">
        <v>63</v>
      </c>
      <c r="B64" s="73" t="s">
        <v>592</v>
      </c>
      <c r="C64" s="73">
        <v>9</v>
      </c>
      <c r="D64" s="73" t="s">
        <v>183</v>
      </c>
      <c r="E64" s="73">
        <v>30</v>
      </c>
      <c r="F64" s="73">
        <v>30</v>
      </c>
      <c r="G64" s="73">
        <v>60</v>
      </c>
    </row>
    <row r="65" spans="1:7" ht="12" customHeight="1" x14ac:dyDescent="0.4">
      <c r="A65" s="73">
        <v>64</v>
      </c>
      <c r="B65" s="73" t="s">
        <v>674</v>
      </c>
      <c r="C65" s="73">
        <v>22</v>
      </c>
      <c r="D65" s="73" t="s">
        <v>223</v>
      </c>
      <c r="E65" s="73">
        <v>30</v>
      </c>
      <c r="F65" s="73">
        <v>30</v>
      </c>
      <c r="G65" s="73">
        <v>60</v>
      </c>
    </row>
    <row r="66" spans="1:7" ht="12" customHeight="1" x14ac:dyDescent="0.4">
      <c r="A66" s="73">
        <v>65</v>
      </c>
      <c r="B66" s="73" t="s">
        <v>583</v>
      </c>
      <c r="C66" s="73">
        <v>7</v>
      </c>
      <c r="D66" s="73" t="s">
        <v>229</v>
      </c>
      <c r="E66" s="73">
        <v>30</v>
      </c>
      <c r="F66" s="73">
        <v>30</v>
      </c>
      <c r="G66" s="73">
        <v>60</v>
      </c>
    </row>
    <row r="67" spans="1:7" ht="12" customHeight="1" x14ac:dyDescent="0.4">
      <c r="A67" s="73">
        <v>66</v>
      </c>
      <c r="B67" s="73" t="s">
        <v>619</v>
      </c>
      <c r="C67" s="76">
        <v>12</v>
      </c>
      <c r="D67" s="73" t="s">
        <v>14</v>
      </c>
      <c r="E67" s="73">
        <v>22</v>
      </c>
      <c r="F67" s="73">
        <v>37</v>
      </c>
      <c r="G67" s="73">
        <v>59</v>
      </c>
    </row>
    <row r="68" spans="1:7" ht="12" customHeight="1" x14ac:dyDescent="0.4">
      <c r="A68" s="73">
        <v>67</v>
      </c>
      <c r="B68" s="73" t="s">
        <v>590</v>
      </c>
      <c r="C68" s="73">
        <v>9</v>
      </c>
      <c r="D68" s="73" t="s">
        <v>1</v>
      </c>
      <c r="E68" s="73">
        <v>24</v>
      </c>
      <c r="F68" s="73">
        <v>35</v>
      </c>
      <c r="G68" s="73">
        <v>59</v>
      </c>
    </row>
    <row r="69" spans="1:7" ht="12" customHeight="1" x14ac:dyDescent="0.4">
      <c r="A69" s="73">
        <v>68</v>
      </c>
      <c r="B69" s="73" t="s">
        <v>706</v>
      </c>
      <c r="C69" s="73">
        <v>28</v>
      </c>
      <c r="D69" s="73" t="s">
        <v>447</v>
      </c>
      <c r="E69" s="73">
        <v>24</v>
      </c>
      <c r="F69" s="73">
        <v>35</v>
      </c>
      <c r="G69" s="73">
        <v>59</v>
      </c>
    </row>
    <row r="70" spans="1:7" ht="12" customHeight="1" x14ac:dyDescent="0.4">
      <c r="A70" s="73">
        <v>69</v>
      </c>
      <c r="B70" s="73" t="s">
        <v>673</v>
      </c>
      <c r="C70" s="73">
        <v>19</v>
      </c>
      <c r="D70" s="73" t="s">
        <v>311</v>
      </c>
      <c r="E70" s="73">
        <v>28</v>
      </c>
      <c r="F70" s="73">
        <v>31</v>
      </c>
      <c r="G70" s="73">
        <v>59</v>
      </c>
    </row>
    <row r="71" spans="1:7" ht="12" customHeight="1" x14ac:dyDescent="0.4">
      <c r="A71" s="73">
        <v>70</v>
      </c>
      <c r="B71" s="73" t="s">
        <v>623</v>
      </c>
      <c r="C71" s="73">
        <v>12</v>
      </c>
      <c r="D71" s="73" t="s">
        <v>183</v>
      </c>
      <c r="E71" s="73">
        <v>28</v>
      </c>
      <c r="F71" s="73">
        <v>31</v>
      </c>
      <c r="G71" s="73">
        <v>59</v>
      </c>
    </row>
    <row r="72" spans="1:7" ht="12" customHeight="1" x14ac:dyDescent="0.4">
      <c r="A72" s="73">
        <v>71</v>
      </c>
      <c r="B72" s="73" t="s">
        <v>692</v>
      </c>
      <c r="C72" s="73">
        <v>24</v>
      </c>
      <c r="D72" s="73" t="s">
        <v>175</v>
      </c>
      <c r="E72" s="73">
        <v>31</v>
      </c>
      <c r="F72" s="73">
        <v>28</v>
      </c>
      <c r="G72" s="73">
        <v>59</v>
      </c>
    </row>
    <row r="73" spans="1:7" ht="12" customHeight="1" x14ac:dyDescent="0.4">
      <c r="A73" s="73">
        <v>72</v>
      </c>
      <c r="B73" s="73" t="s">
        <v>603</v>
      </c>
      <c r="C73" s="76">
        <v>9</v>
      </c>
      <c r="D73" s="73" t="s">
        <v>345</v>
      </c>
      <c r="E73" s="73">
        <v>32</v>
      </c>
      <c r="F73" s="73">
        <v>27</v>
      </c>
      <c r="G73" s="73">
        <v>59</v>
      </c>
    </row>
    <row r="74" spans="1:7" ht="12" customHeight="1" x14ac:dyDescent="0.4">
      <c r="A74" s="73">
        <v>73</v>
      </c>
      <c r="B74" s="73" t="s">
        <v>658</v>
      </c>
      <c r="C74" s="73">
        <v>21</v>
      </c>
      <c r="D74" s="73" t="s">
        <v>47</v>
      </c>
      <c r="E74" s="73">
        <v>18</v>
      </c>
      <c r="F74" s="73">
        <v>40</v>
      </c>
      <c r="G74" s="73">
        <v>58</v>
      </c>
    </row>
    <row r="75" spans="1:7" ht="12" customHeight="1" x14ac:dyDescent="0.4">
      <c r="A75" s="73">
        <v>74</v>
      </c>
      <c r="B75" s="73" t="s">
        <v>637</v>
      </c>
      <c r="C75" s="73">
        <v>14</v>
      </c>
      <c r="D75" s="73" t="s">
        <v>265</v>
      </c>
      <c r="E75" s="73">
        <v>18</v>
      </c>
      <c r="F75" s="73">
        <v>40</v>
      </c>
      <c r="G75" s="73">
        <v>58</v>
      </c>
    </row>
    <row r="76" spans="1:7" ht="12" customHeight="1" x14ac:dyDescent="0.4">
      <c r="A76" s="73">
        <v>75</v>
      </c>
      <c r="B76" s="73" t="s">
        <v>571</v>
      </c>
      <c r="C76" s="73">
        <v>3</v>
      </c>
      <c r="D76" s="73" t="s">
        <v>1</v>
      </c>
      <c r="E76" s="73">
        <v>28</v>
      </c>
      <c r="F76" s="73">
        <v>30</v>
      </c>
      <c r="G76" s="73">
        <v>58</v>
      </c>
    </row>
    <row r="77" spans="1:7" ht="12" customHeight="1" x14ac:dyDescent="0.4">
      <c r="A77" s="73">
        <v>76</v>
      </c>
      <c r="B77" s="73" t="s">
        <v>579</v>
      </c>
      <c r="C77" s="73">
        <v>5</v>
      </c>
      <c r="D77" s="73" t="s">
        <v>183</v>
      </c>
      <c r="E77" s="73">
        <v>29</v>
      </c>
      <c r="F77" s="73">
        <v>29</v>
      </c>
      <c r="G77" s="73">
        <v>58</v>
      </c>
    </row>
    <row r="78" spans="1:7" ht="12" customHeight="1" x14ac:dyDescent="0.4">
      <c r="A78" s="73">
        <v>77</v>
      </c>
      <c r="B78" s="73" t="s">
        <v>701</v>
      </c>
      <c r="C78" s="73">
        <v>23</v>
      </c>
      <c r="D78" s="73" t="s">
        <v>25</v>
      </c>
      <c r="E78" s="73">
        <v>29</v>
      </c>
      <c r="F78" s="73">
        <v>29</v>
      </c>
      <c r="G78" s="73">
        <v>58</v>
      </c>
    </row>
    <row r="79" spans="1:7" ht="12" customHeight="1" x14ac:dyDescent="0.4">
      <c r="A79" s="73">
        <v>78</v>
      </c>
      <c r="B79" s="73" t="s">
        <v>609</v>
      </c>
      <c r="C79" s="73">
        <v>11</v>
      </c>
      <c r="D79" s="73" t="s">
        <v>149</v>
      </c>
      <c r="E79" s="73">
        <v>30</v>
      </c>
      <c r="F79" s="73">
        <v>28</v>
      </c>
      <c r="G79" s="73">
        <v>58</v>
      </c>
    </row>
    <row r="80" spans="1:7" ht="12" customHeight="1" x14ac:dyDescent="0.4">
      <c r="A80" s="73">
        <v>79</v>
      </c>
      <c r="B80" s="73" t="s">
        <v>611</v>
      </c>
      <c r="C80" s="73">
        <v>11</v>
      </c>
      <c r="D80" s="73" t="s">
        <v>279</v>
      </c>
      <c r="E80" s="73">
        <v>32</v>
      </c>
      <c r="F80" s="73">
        <v>26</v>
      </c>
      <c r="G80" s="73">
        <v>58</v>
      </c>
    </row>
    <row r="81" spans="1:7" ht="12" customHeight="1" x14ac:dyDescent="0.4">
      <c r="A81" s="73">
        <v>80</v>
      </c>
      <c r="B81" s="73" t="s">
        <v>660</v>
      </c>
      <c r="C81" s="73">
        <v>18</v>
      </c>
      <c r="D81" s="73" t="s">
        <v>274</v>
      </c>
      <c r="E81" s="73">
        <v>22</v>
      </c>
      <c r="F81" s="73">
        <v>35</v>
      </c>
      <c r="G81" s="73">
        <v>57</v>
      </c>
    </row>
    <row r="82" spans="1:7" ht="12" customHeight="1" x14ac:dyDescent="0.4">
      <c r="A82" s="73">
        <v>81</v>
      </c>
      <c r="B82" s="73" t="s">
        <v>679</v>
      </c>
      <c r="C82" s="73">
        <v>24</v>
      </c>
      <c r="D82" s="73" t="s">
        <v>625</v>
      </c>
      <c r="E82" s="73">
        <v>23</v>
      </c>
      <c r="F82" s="73">
        <v>34</v>
      </c>
      <c r="G82" s="73">
        <v>57</v>
      </c>
    </row>
    <row r="83" spans="1:7" ht="12" customHeight="1" x14ac:dyDescent="0.4">
      <c r="A83" s="73">
        <v>82</v>
      </c>
      <c r="B83" s="73" t="s">
        <v>607</v>
      </c>
      <c r="C83" s="73">
        <v>9</v>
      </c>
      <c r="D83" s="73" t="s">
        <v>390</v>
      </c>
      <c r="E83" s="73">
        <v>23</v>
      </c>
      <c r="F83" s="73">
        <v>34</v>
      </c>
      <c r="G83" s="73">
        <v>57</v>
      </c>
    </row>
    <row r="84" spans="1:7" ht="12" customHeight="1" x14ac:dyDescent="0.4">
      <c r="A84" s="73">
        <v>83</v>
      </c>
      <c r="B84" s="73" t="s">
        <v>643</v>
      </c>
      <c r="C84" s="73">
        <v>16</v>
      </c>
      <c r="D84" s="73" t="s">
        <v>164</v>
      </c>
      <c r="E84" s="73">
        <v>24</v>
      </c>
      <c r="F84" s="73">
        <v>33</v>
      </c>
      <c r="G84" s="73">
        <v>57</v>
      </c>
    </row>
    <row r="85" spans="1:7" ht="12" customHeight="1" x14ac:dyDescent="0.4">
      <c r="A85" s="73">
        <v>84</v>
      </c>
      <c r="B85" s="73" t="s">
        <v>622</v>
      </c>
      <c r="C85" s="73">
        <v>10</v>
      </c>
      <c r="D85" s="73" t="s">
        <v>126</v>
      </c>
      <c r="E85" s="73">
        <v>27</v>
      </c>
      <c r="F85" s="73">
        <v>30</v>
      </c>
      <c r="G85" s="73">
        <v>57</v>
      </c>
    </row>
    <row r="86" spans="1:7" ht="12" customHeight="1" x14ac:dyDescent="0.4">
      <c r="A86" s="73">
        <v>85</v>
      </c>
      <c r="B86" s="73" t="s">
        <v>587</v>
      </c>
      <c r="C86" s="73">
        <v>7</v>
      </c>
      <c r="D86" s="73" t="s">
        <v>109</v>
      </c>
      <c r="E86" s="73">
        <v>28</v>
      </c>
      <c r="F86" s="73">
        <v>29</v>
      </c>
      <c r="G86" s="73">
        <v>57</v>
      </c>
    </row>
    <row r="87" spans="1:7" ht="12" customHeight="1" x14ac:dyDescent="0.4">
      <c r="A87" s="73">
        <v>86</v>
      </c>
      <c r="B87" s="73" t="s">
        <v>683</v>
      </c>
      <c r="C87" s="73">
        <v>19</v>
      </c>
      <c r="D87" s="73" t="s">
        <v>93</v>
      </c>
      <c r="E87" s="73">
        <v>29</v>
      </c>
      <c r="F87" s="73">
        <v>28</v>
      </c>
      <c r="G87" s="73">
        <v>57</v>
      </c>
    </row>
    <row r="88" spans="1:7" ht="12" customHeight="1" x14ac:dyDescent="0.4">
      <c r="A88" s="73">
        <v>87</v>
      </c>
      <c r="B88" s="73" t="s">
        <v>758</v>
      </c>
      <c r="C88" s="73">
        <v>14</v>
      </c>
      <c r="D88" s="73" t="s">
        <v>190</v>
      </c>
      <c r="E88" s="73">
        <v>30</v>
      </c>
      <c r="F88" s="73">
        <v>27</v>
      </c>
      <c r="G88" s="73">
        <v>57</v>
      </c>
    </row>
    <row r="89" spans="1:7" ht="12" customHeight="1" x14ac:dyDescent="0.4">
      <c r="A89" s="73">
        <v>88</v>
      </c>
      <c r="B89" s="73" t="s">
        <v>670</v>
      </c>
      <c r="C89" s="73">
        <v>16</v>
      </c>
      <c r="D89" s="73" t="s">
        <v>214</v>
      </c>
      <c r="E89" s="73">
        <v>24</v>
      </c>
      <c r="F89" s="73">
        <v>32</v>
      </c>
      <c r="G89" s="73">
        <v>56</v>
      </c>
    </row>
    <row r="90" spans="1:7" ht="12" customHeight="1" x14ac:dyDescent="0.4">
      <c r="A90" s="73">
        <v>89</v>
      </c>
      <c r="B90" s="73" t="s">
        <v>708</v>
      </c>
      <c r="C90" s="73">
        <v>25</v>
      </c>
      <c r="D90" s="73" t="s">
        <v>319</v>
      </c>
      <c r="E90" s="73">
        <v>26</v>
      </c>
      <c r="F90" s="73">
        <v>30</v>
      </c>
      <c r="G90" s="73">
        <v>56</v>
      </c>
    </row>
    <row r="91" spans="1:7" ht="12" customHeight="1" x14ac:dyDescent="0.4">
      <c r="A91" s="73">
        <v>90</v>
      </c>
      <c r="B91" s="73" t="s">
        <v>688</v>
      </c>
      <c r="C91" s="73">
        <v>21</v>
      </c>
      <c r="D91" s="73" t="s">
        <v>354</v>
      </c>
      <c r="E91" s="73">
        <v>28</v>
      </c>
      <c r="F91" s="73">
        <v>28</v>
      </c>
      <c r="G91" s="73">
        <v>56</v>
      </c>
    </row>
    <row r="92" spans="1:7" ht="12" customHeight="1" x14ac:dyDescent="0.4">
      <c r="A92" s="73">
        <v>91</v>
      </c>
      <c r="B92" s="73" t="s">
        <v>630</v>
      </c>
      <c r="C92" s="73">
        <v>10</v>
      </c>
      <c r="D92" s="73" t="s">
        <v>384</v>
      </c>
      <c r="E92" s="73">
        <v>28</v>
      </c>
      <c r="F92" s="73">
        <v>28</v>
      </c>
      <c r="G92" s="73">
        <v>56</v>
      </c>
    </row>
    <row r="93" spans="1:7" ht="12" customHeight="1" x14ac:dyDescent="0.4">
      <c r="A93" s="73">
        <v>92</v>
      </c>
      <c r="B93" s="73" t="s">
        <v>582</v>
      </c>
      <c r="C93" s="73">
        <v>5</v>
      </c>
      <c r="D93" s="73" t="s">
        <v>109</v>
      </c>
      <c r="E93" s="73">
        <v>29</v>
      </c>
      <c r="F93" s="73">
        <v>27</v>
      </c>
      <c r="G93" s="73">
        <v>56</v>
      </c>
    </row>
    <row r="94" spans="1:7" ht="12" customHeight="1" x14ac:dyDescent="0.4">
      <c r="A94" s="73">
        <v>93</v>
      </c>
      <c r="B94" s="73" t="s">
        <v>703</v>
      </c>
      <c r="C94" s="76">
        <v>23</v>
      </c>
      <c r="D94" s="73" t="s">
        <v>337</v>
      </c>
      <c r="E94" s="73">
        <v>31</v>
      </c>
      <c r="F94" s="73">
        <v>25</v>
      </c>
      <c r="G94" s="73">
        <v>56</v>
      </c>
    </row>
    <row r="95" spans="1:7" ht="12" customHeight="1" x14ac:dyDescent="0.4">
      <c r="A95" s="73">
        <v>94</v>
      </c>
      <c r="B95" s="73" t="s">
        <v>702</v>
      </c>
      <c r="C95" s="73">
        <v>26</v>
      </c>
      <c r="D95" s="73" t="s">
        <v>294</v>
      </c>
      <c r="E95" s="73">
        <v>23</v>
      </c>
      <c r="F95" s="73">
        <v>32</v>
      </c>
      <c r="G95" s="73">
        <v>55</v>
      </c>
    </row>
    <row r="96" spans="1:7" ht="12" customHeight="1" x14ac:dyDescent="0.4">
      <c r="A96" s="73">
        <v>95</v>
      </c>
      <c r="B96" s="73" t="s">
        <v>654</v>
      </c>
      <c r="C96" s="73">
        <v>14</v>
      </c>
      <c r="D96" s="73" t="s">
        <v>206</v>
      </c>
      <c r="E96" s="73">
        <v>25</v>
      </c>
      <c r="F96" s="73">
        <v>30</v>
      </c>
      <c r="G96" s="73">
        <v>55</v>
      </c>
    </row>
    <row r="97" spans="1:7" ht="12" customHeight="1" x14ac:dyDescent="0.4">
      <c r="A97" s="73">
        <v>96</v>
      </c>
      <c r="B97" s="73" t="s">
        <v>649</v>
      </c>
      <c r="C97" s="73">
        <v>17</v>
      </c>
      <c r="D97" s="73" t="s">
        <v>429</v>
      </c>
      <c r="E97" s="73">
        <v>26</v>
      </c>
      <c r="F97" s="73">
        <v>29</v>
      </c>
      <c r="G97" s="73">
        <v>55</v>
      </c>
    </row>
    <row r="98" spans="1:7" ht="12" customHeight="1" x14ac:dyDescent="0.4">
      <c r="A98" s="73">
        <v>97</v>
      </c>
      <c r="B98" s="73" t="s">
        <v>597</v>
      </c>
      <c r="C98" s="73">
        <v>8</v>
      </c>
      <c r="D98" s="73" t="s">
        <v>328</v>
      </c>
      <c r="E98" s="73">
        <v>27</v>
      </c>
      <c r="F98" s="73">
        <v>28</v>
      </c>
      <c r="G98" s="73">
        <v>55</v>
      </c>
    </row>
    <row r="99" spans="1:7" ht="12" customHeight="1" x14ac:dyDescent="0.4">
      <c r="A99" s="73">
        <v>98</v>
      </c>
      <c r="B99" s="73" t="s">
        <v>633</v>
      </c>
      <c r="C99" s="73">
        <v>10</v>
      </c>
      <c r="D99" s="73" t="s">
        <v>206</v>
      </c>
      <c r="E99" s="73">
        <v>28</v>
      </c>
      <c r="F99" s="73">
        <v>27</v>
      </c>
      <c r="G99" s="73">
        <v>55</v>
      </c>
    </row>
    <row r="100" spans="1:7" ht="12" customHeight="1" x14ac:dyDescent="0.4">
      <c r="A100" s="73">
        <v>99</v>
      </c>
      <c r="B100" s="73" t="s">
        <v>594</v>
      </c>
      <c r="C100" s="73">
        <v>7</v>
      </c>
      <c r="D100" s="73" t="s">
        <v>328</v>
      </c>
      <c r="E100" s="73">
        <v>31</v>
      </c>
      <c r="F100" s="73">
        <v>24</v>
      </c>
      <c r="G100" s="73">
        <v>55</v>
      </c>
    </row>
    <row r="101" spans="1:7" ht="12" customHeight="1" x14ac:dyDescent="0.4">
      <c r="A101" s="73">
        <v>100</v>
      </c>
      <c r="B101" s="73" t="s">
        <v>659</v>
      </c>
      <c r="C101" s="73">
        <v>17</v>
      </c>
      <c r="D101" s="73" t="s">
        <v>447</v>
      </c>
      <c r="E101" s="73">
        <v>19</v>
      </c>
      <c r="F101" s="73">
        <v>35</v>
      </c>
      <c r="G101" s="73">
        <v>54</v>
      </c>
    </row>
    <row r="102" spans="1:7" ht="12" customHeight="1" x14ac:dyDescent="0.4">
      <c r="A102" s="73">
        <v>101</v>
      </c>
      <c r="B102" s="73" t="s">
        <v>694</v>
      </c>
      <c r="C102" s="73">
        <v>20</v>
      </c>
      <c r="D102" s="73" t="s">
        <v>412</v>
      </c>
      <c r="E102" s="73">
        <v>20</v>
      </c>
      <c r="F102" s="73">
        <v>34</v>
      </c>
      <c r="G102" s="73">
        <v>54</v>
      </c>
    </row>
    <row r="103" spans="1:7" ht="12" customHeight="1" x14ac:dyDescent="0.4">
      <c r="A103" s="73">
        <v>102</v>
      </c>
      <c r="B103" s="73" t="s">
        <v>636</v>
      </c>
      <c r="C103" s="73">
        <v>12</v>
      </c>
      <c r="D103" s="73" t="s">
        <v>257</v>
      </c>
      <c r="E103" s="73">
        <v>22</v>
      </c>
      <c r="F103" s="73">
        <v>32</v>
      </c>
      <c r="G103" s="73">
        <v>54</v>
      </c>
    </row>
    <row r="104" spans="1:7" ht="12" customHeight="1" x14ac:dyDescent="0.4">
      <c r="A104" s="73">
        <v>103</v>
      </c>
      <c r="B104" s="73" t="s">
        <v>681</v>
      </c>
      <c r="C104" s="73">
        <v>18</v>
      </c>
      <c r="D104" s="73" t="s">
        <v>149</v>
      </c>
      <c r="E104" s="73">
        <v>22</v>
      </c>
      <c r="F104" s="73">
        <v>32</v>
      </c>
      <c r="G104" s="73">
        <v>54</v>
      </c>
    </row>
    <row r="105" spans="1:7" ht="12" customHeight="1" x14ac:dyDescent="0.4">
      <c r="A105" s="73">
        <v>104</v>
      </c>
      <c r="B105" s="73" t="s">
        <v>687</v>
      </c>
      <c r="C105" s="73">
        <v>18</v>
      </c>
      <c r="D105" s="73" t="s">
        <v>25</v>
      </c>
      <c r="E105" s="73">
        <v>24</v>
      </c>
      <c r="F105" s="73">
        <v>30</v>
      </c>
      <c r="G105" s="73">
        <v>54</v>
      </c>
    </row>
    <row r="106" spans="1:7" ht="12" customHeight="1" x14ac:dyDescent="0.4">
      <c r="A106" s="73">
        <v>105</v>
      </c>
      <c r="B106" s="73" t="s">
        <v>653</v>
      </c>
      <c r="C106" s="73">
        <v>17</v>
      </c>
      <c r="D106" s="73" t="s">
        <v>199</v>
      </c>
      <c r="E106" s="73">
        <v>26</v>
      </c>
      <c r="F106" s="73">
        <v>28</v>
      </c>
      <c r="G106" s="73">
        <v>54</v>
      </c>
    </row>
    <row r="107" spans="1:7" ht="12" customHeight="1" x14ac:dyDescent="0.4">
      <c r="A107" s="73">
        <v>106</v>
      </c>
      <c r="B107" s="73" t="s">
        <v>627</v>
      </c>
      <c r="C107" s="73">
        <v>10</v>
      </c>
      <c r="D107" s="73" t="s">
        <v>303</v>
      </c>
      <c r="E107" s="73">
        <v>27</v>
      </c>
      <c r="F107" s="73">
        <v>27</v>
      </c>
      <c r="G107" s="73">
        <v>54</v>
      </c>
    </row>
    <row r="108" spans="1:7" ht="12" customHeight="1" x14ac:dyDescent="0.4">
      <c r="A108" s="73">
        <v>107</v>
      </c>
      <c r="B108" s="73" t="s">
        <v>716</v>
      </c>
      <c r="C108" s="73">
        <v>23</v>
      </c>
      <c r="D108" s="73" t="s">
        <v>294</v>
      </c>
      <c r="E108" s="73">
        <v>27</v>
      </c>
      <c r="F108" s="73">
        <v>27</v>
      </c>
      <c r="G108" s="73">
        <v>54</v>
      </c>
    </row>
    <row r="109" spans="1:7" ht="12" customHeight="1" x14ac:dyDescent="0.4">
      <c r="A109" s="73">
        <v>108</v>
      </c>
      <c r="B109" s="73" t="s">
        <v>628</v>
      </c>
      <c r="C109" s="73">
        <v>10</v>
      </c>
      <c r="D109" s="73" t="s">
        <v>47</v>
      </c>
      <c r="E109" s="73">
        <v>29</v>
      </c>
      <c r="F109" s="73">
        <v>25</v>
      </c>
      <c r="G109" s="73">
        <v>54</v>
      </c>
    </row>
    <row r="110" spans="1:7" ht="12" customHeight="1" x14ac:dyDescent="0.4">
      <c r="A110" s="73">
        <v>109</v>
      </c>
      <c r="B110" s="73" t="s">
        <v>727</v>
      </c>
      <c r="C110" s="73">
        <v>28</v>
      </c>
      <c r="D110" s="73" t="s">
        <v>294</v>
      </c>
      <c r="E110" s="73">
        <v>38</v>
      </c>
      <c r="F110" s="73">
        <v>16</v>
      </c>
      <c r="G110" s="73">
        <v>54</v>
      </c>
    </row>
    <row r="111" spans="1:7" ht="12" customHeight="1" x14ac:dyDescent="0.4">
      <c r="A111" s="73">
        <v>110</v>
      </c>
      <c r="B111" s="73" t="s">
        <v>641</v>
      </c>
      <c r="C111" s="73">
        <v>12</v>
      </c>
      <c r="D111" s="73" t="s">
        <v>390</v>
      </c>
      <c r="E111" s="73">
        <v>22</v>
      </c>
      <c r="F111" s="73">
        <v>31</v>
      </c>
      <c r="G111" s="73">
        <v>53</v>
      </c>
    </row>
    <row r="112" spans="1:7" ht="12" customHeight="1" x14ac:dyDescent="0.4">
      <c r="A112" s="73">
        <v>111</v>
      </c>
      <c r="B112" s="73" t="s">
        <v>618</v>
      </c>
      <c r="C112" s="73">
        <v>8</v>
      </c>
      <c r="D112" s="73" t="s">
        <v>1</v>
      </c>
      <c r="E112" s="73">
        <v>30</v>
      </c>
      <c r="F112" s="73">
        <v>23</v>
      </c>
      <c r="G112" s="73">
        <v>53</v>
      </c>
    </row>
    <row r="113" spans="1:7" ht="12" customHeight="1" x14ac:dyDescent="0.4">
      <c r="A113" s="73">
        <v>112</v>
      </c>
      <c r="B113" s="73" t="s">
        <v>684</v>
      </c>
      <c r="C113" s="73">
        <v>18</v>
      </c>
      <c r="D113" s="73" t="s">
        <v>456</v>
      </c>
      <c r="E113" s="73">
        <v>24</v>
      </c>
      <c r="F113" s="73">
        <v>28</v>
      </c>
      <c r="G113" s="73">
        <v>52</v>
      </c>
    </row>
    <row r="114" spans="1:7" ht="12" customHeight="1" x14ac:dyDescent="0.4">
      <c r="A114" s="73">
        <v>113</v>
      </c>
      <c r="B114" s="73" t="s">
        <v>707</v>
      </c>
      <c r="C114" s="73">
        <v>19</v>
      </c>
      <c r="D114" s="73" t="s">
        <v>199</v>
      </c>
      <c r="E114" s="73">
        <v>24</v>
      </c>
      <c r="F114" s="73">
        <v>28</v>
      </c>
      <c r="G114" s="73">
        <v>52</v>
      </c>
    </row>
    <row r="115" spans="1:7" ht="12" customHeight="1" x14ac:dyDescent="0.4">
      <c r="A115" s="73">
        <v>114</v>
      </c>
      <c r="B115" s="73" t="s">
        <v>647</v>
      </c>
      <c r="C115" s="73">
        <v>13</v>
      </c>
      <c r="D115" s="73" t="s">
        <v>398</v>
      </c>
      <c r="E115" s="73">
        <v>25</v>
      </c>
      <c r="F115" s="73">
        <v>27</v>
      </c>
      <c r="G115" s="73">
        <v>52</v>
      </c>
    </row>
    <row r="116" spans="1:7" ht="12" customHeight="1" x14ac:dyDescent="0.4">
      <c r="A116" s="73">
        <v>115</v>
      </c>
      <c r="B116" s="73" t="s">
        <v>648</v>
      </c>
      <c r="C116" s="73">
        <v>12</v>
      </c>
      <c r="D116" s="73" t="s">
        <v>66</v>
      </c>
      <c r="E116" s="73">
        <v>25</v>
      </c>
      <c r="F116" s="73">
        <v>27</v>
      </c>
      <c r="G116" s="73">
        <v>52</v>
      </c>
    </row>
    <row r="117" spans="1:7" ht="12" customHeight="1" x14ac:dyDescent="0.4">
      <c r="A117" s="73">
        <v>116</v>
      </c>
      <c r="B117" s="73" t="s">
        <v>693</v>
      </c>
      <c r="C117" s="73">
        <v>19</v>
      </c>
      <c r="D117" s="73" t="s">
        <v>40</v>
      </c>
      <c r="E117" s="73">
        <v>28</v>
      </c>
      <c r="F117" s="73">
        <v>24</v>
      </c>
      <c r="G117" s="73">
        <v>52</v>
      </c>
    </row>
    <row r="118" spans="1:7" ht="12" customHeight="1" x14ac:dyDescent="0.4">
      <c r="A118" s="73">
        <v>117</v>
      </c>
      <c r="B118" s="73" t="s">
        <v>663</v>
      </c>
      <c r="C118" s="73">
        <v>16</v>
      </c>
      <c r="D118" s="73" t="s">
        <v>223</v>
      </c>
      <c r="E118" s="73">
        <v>18</v>
      </c>
      <c r="F118" s="73">
        <v>33</v>
      </c>
      <c r="G118" s="73">
        <v>51</v>
      </c>
    </row>
    <row r="119" spans="1:7" ht="12" customHeight="1" x14ac:dyDescent="0.4">
      <c r="A119" s="73">
        <v>118</v>
      </c>
      <c r="B119" s="73" t="s">
        <v>666</v>
      </c>
      <c r="C119" s="76">
        <v>16</v>
      </c>
      <c r="D119" s="73" t="s">
        <v>345</v>
      </c>
      <c r="E119" s="73">
        <v>22</v>
      </c>
      <c r="F119" s="73">
        <v>29</v>
      </c>
      <c r="G119" s="73">
        <v>51</v>
      </c>
    </row>
    <row r="120" spans="1:7" ht="12" customHeight="1" x14ac:dyDescent="0.4">
      <c r="A120" s="73">
        <v>119</v>
      </c>
      <c r="B120" s="73" t="s">
        <v>732</v>
      </c>
      <c r="C120" s="73">
        <v>28</v>
      </c>
      <c r="D120" s="73" t="s">
        <v>93</v>
      </c>
      <c r="E120" s="73">
        <v>23</v>
      </c>
      <c r="F120" s="73">
        <v>28</v>
      </c>
      <c r="G120" s="73">
        <v>51</v>
      </c>
    </row>
    <row r="121" spans="1:7" ht="12" customHeight="1" x14ac:dyDescent="0.4">
      <c r="A121" s="73">
        <v>120</v>
      </c>
      <c r="B121" s="73" t="s">
        <v>724</v>
      </c>
      <c r="C121" s="73">
        <v>28</v>
      </c>
      <c r="D121" s="73" t="s">
        <v>118</v>
      </c>
      <c r="E121" s="73">
        <v>24</v>
      </c>
      <c r="F121" s="73">
        <v>27</v>
      </c>
      <c r="G121" s="73">
        <v>51</v>
      </c>
    </row>
    <row r="122" spans="1:7" ht="12" customHeight="1" x14ac:dyDescent="0.4">
      <c r="A122" s="73">
        <v>121</v>
      </c>
      <c r="B122" s="73" t="s">
        <v>720</v>
      </c>
      <c r="C122" s="73">
        <v>27</v>
      </c>
      <c r="D122" s="73" t="s">
        <v>625</v>
      </c>
      <c r="E122" s="73">
        <v>25</v>
      </c>
      <c r="F122" s="73">
        <v>26</v>
      </c>
      <c r="G122" s="73">
        <v>51</v>
      </c>
    </row>
    <row r="123" spans="1:7" ht="12" customHeight="1" x14ac:dyDescent="0.4">
      <c r="A123" s="73">
        <v>122</v>
      </c>
      <c r="B123" s="73" t="s">
        <v>667</v>
      </c>
      <c r="C123" s="76">
        <v>15</v>
      </c>
      <c r="D123" s="73" t="s">
        <v>118</v>
      </c>
      <c r="E123" s="73">
        <v>25</v>
      </c>
      <c r="F123" s="73">
        <v>26</v>
      </c>
      <c r="G123" s="73">
        <v>51</v>
      </c>
    </row>
    <row r="124" spans="1:7" ht="12" customHeight="1" x14ac:dyDescent="0.4">
      <c r="A124" s="73">
        <v>123</v>
      </c>
      <c r="B124" s="73" t="s">
        <v>657</v>
      </c>
      <c r="C124" s="73">
        <v>13</v>
      </c>
      <c r="D124" s="73" t="s">
        <v>370</v>
      </c>
      <c r="E124" s="73">
        <v>26</v>
      </c>
      <c r="F124" s="73">
        <v>25</v>
      </c>
      <c r="G124" s="73">
        <v>51</v>
      </c>
    </row>
    <row r="125" spans="1:7" ht="12" customHeight="1" x14ac:dyDescent="0.4">
      <c r="A125" s="73">
        <v>124</v>
      </c>
      <c r="B125" s="73" t="s">
        <v>676</v>
      </c>
      <c r="C125" s="73">
        <v>17</v>
      </c>
      <c r="D125" s="73" t="s">
        <v>40</v>
      </c>
      <c r="E125" s="73">
        <v>29</v>
      </c>
      <c r="F125" s="73">
        <v>22</v>
      </c>
      <c r="G125" s="73">
        <v>51</v>
      </c>
    </row>
    <row r="126" spans="1:7" ht="12" customHeight="1" x14ac:dyDescent="0.4">
      <c r="A126" s="73">
        <v>125</v>
      </c>
      <c r="B126" s="73" t="s">
        <v>638</v>
      </c>
      <c r="C126" s="73">
        <v>10</v>
      </c>
      <c r="D126" s="73" t="s">
        <v>274</v>
      </c>
      <c r="E126" s="73">
        <v>16</v>
      </c>
      <c r="F126" s="73">
        <v>34</v>
      </c>
      <c r="G126" s="73">
        <v>50</v>
      </c>
    </row>
    <row r="127" spans="1:7" ht="12" customHeight="1" x14ac:dyDescent="0.4">
      <c r="A127" s="73">
        <v>126</v>
      </c>
      <c r="B127" s="73" t="s">
        <v>698</v>
      </c>
      <c r="C127" s="73">
        <v>17</v>
      </c>
      <c r="D127" s="73" t="s">
        <v>164</v>
      </c>
      <c r="E127" s="73">
        <v>19</v>
      </c>
      <c r="F127" s="73">
        <v>31</v>
      </c>
      <c r="G127" s="73">
        <v>50</v>
      </c>
    </row>
    <row r="128" spans="1:7" ht="12" customHeight="1" x14ac:dyDescent="0.4">
      <c r="A128" s="73">
        <v>127</v>
      </c>
      <c r="B128" s="73" t="s">
        <v>671</v>
      </c>
      <c r="C128" s="73">
        <v>14</v>
      </c>
      <c r="D128" s="73" t="s">
        <v>363</v>
      </c>
      <c r="E128" s="73">
        <v>20</v>
      </c>
      <c r="F128" s="73">
        <v>30</v>
      </c>
      <c r="G128" s="73">
        <v>50</v>
      </c>
    </row>
    <row r="129" spans="1:7" ht="12" customHeight="1" x14ac:dyDescent="0.4">
      <c r="A129" s="73">
        <v>128</v>
      </c>
      <c r="B129" s="73" t="s">
        <v>672</v>
      </c>
      <c r="C129" s="73">
        <v>14</v>
      </c>
      <c r="D129" s="73" t="s">
        <v>229</v>
      </c>
      <c r="E129" s="73">
        <v>22</v>
      </c>
      <c r="F129" s="73">
        <v>28</v>
      </c>
      <c r="G129" s="73">
        <v>50</v>
      </c>
    </row>
    <row r="130" spans="1:7" ht="12" customHeight="1" x14ac:dyDescent="0.4">
      <c r="A130" s="73">
        <v>129</v>
      </c>
      <c r="B130" s="73" t="s">
        <v>735</v>
      </c>
      <c r="C130" s="73">
        <v>26</v>
      </c>
      <c r="D130" s="73" t="s">
        <v>422</v>
      </c>
      <c r="E130" s="73">
        <v>23</v>
      </c>
      <c r="F130" s="73">
        <v>27</v>
      </c>
      <c r="G130" s="73">
        <v>50</v>
      </c>
    </row>
    <row r="131" spans="1:7" ht="12" customHeight="1" x14ac:dyDescent="0.4">
      <c r="A131" s="73">
        <v>130</v>
      </c>
      <c r="B131" s="73" t="s">
        <v>650</v>
      </c>
      <c r="C131" s="73">
        <v>12</v>
      </c>
      <c r="D131" s="73" t="s">
        <v>75</v>
      </c>
      <c r="E131" s="73">
        <v>23</v>
      </c>
      <c r="F131" s="73">
        <v>27</v>
      </c>
      <c r="G131" s="73">
        <v>50</v>
      </c>
    </row>
    <row r="132" spans="1:7" ht="12" customHeight="1" x14ac:dyDescent="0.4">
      <c r="A132" s="73">
        <v>131</v>
      </c>
      <c r="B132" s="73" t="s">
        <v>726</v>
      </c>
      <c r="C132" s="73">
        <v>21</v>
      </c>
      <c r="D132" s="73" t="s">
        <v>376</v>
      </c>
      <c r="E132" s="73">
        <v>24</v>
      </c>
      <c r="F132" s="73">
        <v>26</v>
      </c>
      <c r="G132" s="73">
        <v>50</v>
      </c>
    </row>
    <row r="133" spans="1:7" ht="12" customHeight="1" x14ac:dyDescent="0.4">
      <c r="A133" s="73">
        <v>132</v>
      </c>
      <c r="B133" s="73" t="s">
        <v>661</v>
      </c>
      <c r="C133" s="73">
        <v>13</v>
      </c>
      <c r="D133" s="73" t="s">
        <v>265</v>
      </c>
      <c r="E133" s="73">
        <v>25</v>
      </c>
      <c r="F133" s="73">
        <v>25</v>
      </c>
      <c r="G133" s="73">
        <v>50</v>
      </c>
    </row>
    <row r="134" spans="1:7" ht="12" customHeight="1" x14ac:dyDescent="0.4">
      <c r="A134" s="73">
        <v>133</v>
      </c>
      <c r="B134" s="73" t="s">
        <v>642</v>
      </c>
      <c r="C134" s="73">
        <v>10</v>
      </c>
      <c r="D134" s="73" t="s">
        <v>406</v>
      </c>
      <c r="E134" s="73">
        <v>25</v>
      </c>
      <c r="F134" s="73">
        <v>25</v>
      </c>
      <c r="G134" s="73">
        <v>50</v>
      </c>
    </row>
    <row r="135" spans="1:7" ht="12" customHeight="1" x14ac:dyDescent="0.4">
      <c r="A135" s="73">
        <v>134</v>
      </c>
      <c r="B135" s="73" t="s">
        <v>631</v>
      </c>
      <c r="C135" s="73">
        <v>8</v>
      </c>
      <c r="D135" s="73" t="s">
        <v>406</v>
      </c>
      <c r="E135" s="73">
        <v>26</v>
      </c>
      <c r="F135" s="73">
        <v>24</v>
      </c>
      <c r="G135" s="73">
        <v>50</v>
      </c>
    </row>
    <row r="136" spans="1:7" ht="12" customHeight="1" x14ac:dyDescent="0.4">
      <c r="A136" s="73">
        <v>135</v>
      </c>
      <c r="B136" s="73" t="s">
        <v>691</v>
      </c>
      <c r="C136" s="73">
        <v>18</v>
      </c>
      <c r="D136" s="73" t="s">
        <v>199</v>
      </c>
      <c r="E136" s="73">
        <v>26</v>
      </c>
      <c r="F136" s="73">
        <v>24</v>
      </c>
      <c r="G136" s="73">
        <v>50</v>
      </c>
    </row>
    <row r="137" spans="1:7" ht="12" customHeight="1" x14ac:dyDescent="0.4">
      <c r="A137" s="73">
        <v>136</v>
      </c>
      <c r="B137" s="73" t="s">
        <v>699</v>
      </c>
      <c r="C137" s="73">
        <v>18</v>
      </c>
      <c r="D137" s="73" t="s">
        <v>56</v>
      </c>
      <c r="E137" s="73">
        <v>18</v>
      </c>
      <c r="F137" s="73">
        <v>31</v>
      </c>
      <c r="G137" s="73">
        <v>49</v>
      </c>
    </row>
    <row r="138" spans="1:7" ht="12" customHeight="1" x14ac:dyDescent="0.4">
      <c r="A138" s="73">
        <v>137</v>
      </c>
      <c r="B138" s="73" t="s">
        <v>712</v>
      </c>
      <c r="C138" s="73">
        <v>23</v>
      </c>
      <c r="D138" s="73" t="s">
        <v>438</v>
      </c>
      <c r="E138" s="73">
        <v>22</v>
      </c>
      <c r="F138" s="73">
        <v>27</v>
      </c>
      <c r="G138" s="73">
        <v>49</v>
      </c>
    </row>
    <row r="139" spans="1:7" ht="12" customHeight="1" x14ac:dyDescent="0.4">
      <c r="A139" s="73">
        <v>138</v>
      </c>
      <c r="B139" s="73" t="s">
        <v>728</v>
      </c>
      <c r="C139" s="73">
        <v>28</v>
      </c>
      <c r="D139" s="73" t="s">
        <v>171</v>
      </c>
      <c r="E139" s="73">
        <v>23</v>
      </c>
      <c r="F139" s="73">
        <v>26</v>
      </c>
      <c r="G139" s="73">
        <v>49</v>
      </c>
    </row>
    <row r="140" spans="1:7" ht="12" customHeight="1" x14ac:dyDescent="0.4">
      <c r="A140" s="73">
        <v>139</v>
      </c>
      <c r="B140" s="73" t="s">
        <v>669</v>
      </c>
      <c r="C140" s="73">
        <v>14</v>
      </c>
      <c r="D140" s="73" t="s">
        <v>199</v>
      </c>
      <c r="E140" s="73">
        <v>25</v>
      </c>
      <c r="F140" s="73">
        <v>24</v>
      </c>
      <c r="G140" s="73">
        <v>49</v>
      </c>
    </row>
    <row r="141" spans="1:7" ht="12" customHeight="1" x14ac:dyDescent="0.4">
      <c r="A141" s="73">
        <v>140</v>
      </c>
      <c r="B141" s="73" t="s">
        <v>714</v>
      </c>
      <c r="C141" s="73">
        <v>22</v>
      </c>
      <c r="D141" s="73" t="s">
        <v>390</v>
      </c>
      <c r="E141" s="73">
        <v>20</v>
      </c>
      <c r="F141" s="73">
        <v>28</v>
      </c>
      <c r="G141" s="73">
        <v>48</v>
      </c>
    </row>
    <row r="142" spans="1:7" ht="12" customHeight="1" x14ac:dyDescent="0.4">
      <c r="A142" s="73">
        <v>141</v>
      </c>
      <c r="B142" s="73" t="s">
        <v>682</v>
      </c>
      <c r="C142" s="73">
        <v>14</v>
      </c>
      <c r="D142" s="73" t="s">
        <v>118</v>
      </c>
      <c r="E142" s="73">
        <v>21</v>
      </c>
      <c r="F142" s="73">
        <v>27</v>
      </c>
      <c r="G142" s="73">
        <v>48</v>
      </c>
    </row>
    <row r="143" spans="1:7" ht="12" customHeight="1" x14ac:dyDescent="0.4">
      <c r="A143" s="73">
        <v>142</v>
      </c>
      <c r="B143" s="73" t="s">
        <v>621</v>
      </c>
      <c r="C143" s="73">
        <v>6</v>
      </c>
      <c r="D143" s="73" t="s">
        <v>214</v>
      </c>
      <c r="E143" s="73">
        <v>22</v>
      </c>
      <c r="F143" s="73">
        <v>26</v>
      </c>
      <c r="G143" s="73">
        <v>48</v>
      </c>
    </row>
    <row r="144" spans="1:7" ht="12" customHeight="1" x14ac:dyDescent="0.4">
      <c r="A144" s="73">
        <v>143</v>
      </c>
      <c r="B144" s="73" t="s">
        <v>645</v>
      </c>
      <c r="C144" s="73">
        <v>10</v>
      </c>
      <c r="D144" s="73" t="s">
        <v>126</v>
      </c>
      <c r="E144" s="73">
        <v>25</v>
      </c>
      <c r="F144" s="73">
        <v>23</v>
      </c>
      <c r="G144" s="73">
        <v>48</v>
      </c>
    </row>
    <row r="145" spans="1:7" ht="12" customHeight="1" x14ac:dyDescent="0.4">
      <c r="A145" s="73">
        <v>144</v>
      </c>
      <c r="B145" s="73" t="s">
        <v>700</v>
      </c>
      <c r="C145" s="73">
        <v>24</v>
      </c>
      <c r="D145" s="73" t="s">
        <v>101</v>
      </c>
      <c r="E145" s="73">
        <v>18</v>
      </c>
      <c r="F145" s="73">
        <v>29</v>
      </c>
      <c r="G145" s="73">
        <v>47</v>
      </c>
    </row>
    <row r="146" spans="1:7" ht="12" customHeight="1" x14ac:dyDescent="0.4">
      <c r="A146" s="73">
        <v>145</v>
      </c>
      <c r="B146" s="73" t="s">
        <v>744</v>
      </c>
      <c r="C146" s="73">
        <v>28</v>
      </c>
      <c r="D146" s="73" t="s">
        <v>456</v>
      </c>
      <c r="E146" s="73">
        <v>21</v>
      </c>
      <c r="F146" s="73">
        <v>26</v>
      </c>
      <c r="G146" s="73">
        <v>47</v>
      </c>
    </row>
    <row r="147" spans="1:7" ht="12" customHeight="1" x14ac:dyDescent="0.4">
      <c r="A147" s="73">
        <v>146</v>
      </c>
      <c r="B147" s="73" t="s">
        <v>656</v>
      </c>
      <c r="C147" s="73">
        <v>11</v>
      </c>
      <c r="D147" s="73" t="s">
        <v>183</v>
      </c>
      <c r="E147" s="73">
        <v>23</v>
      </c>
      <c r="F147" s="73">
        <v>24</v>
      </c>
      <c r="G147" s="73">
        <v>47</v>
      </c>
    </row>
    <row r="148" spans="1:7" ht="12" customHeight="1" x14ac:dyDescent="0.4">
      <c r="A148" s="73">
        <v>147</v>
      </c>
      <c r="B148" s="73" t="s">
        <v>685</v>
      </c>
      <c r="C148" s="73">
        <v>15</v>
      </c>
      <c r="D148" s="73" t="s">
        <v>241</v>
      </c>
      <c r="E148" s="73">
        <v>23</v>
      </c>
      <c r="F148" s="73">
        <v>24</v>
      </c>
      <c r="G148" s="73">
        <v>47</v>
      </c>
    </row>
    <row r="149" spans="1:7" ht="12" customHeight="1" x14ac:dyDescent="0.4">
      <c r="A149" s="73">
        <v>148</v>
      </c>
      <c r="B149" s="73" t="s">
        <v>731</v>
      </c>
      <c r="C149" s="73">
        <v>28</v>
      </c>
      <c r="D149" s="73" t="s">
        <v>171</v>
      </c>
      <c r="E149" s="73">
        <v>25</v>
      </c>
      <c r="F149" s="73">
        <v>22</v>
      </c>
      <c r="G149" s="73">
        <v>47</v>
      </c>
    </row>
    <row r="150" spans="1:7" ht="12" customHeight="1" x14ac:dyDescent="0.4">
      <c r="A150" s="73">
        <v>149</v>
      </c>
      <c r="B150" s="73" t="s">
        <v>678</v>
      </c>
      <c r="C150" s="73">
        <v>14</v>
      </c>
      <c r="D150" s="73" t="s">
        <v>82</v>
      </c>
      <c r="E150" s="73">
        <v>15</v>
      </c>
      <c r="F150" s="73">
        <v>31</v>
      </c>
      <c r="G150" s="73">
        <v>46</v>
      </c>
    </row>
    <row r="151" spans="1:7" ht="12" customHeight="1" x14ac:dyDescent="0.4">
      <c r="A151" s="73">
        <v>150</v>
      </c>
      <c r="B151" s="73" t="s">
        <v>651</v>
      </c>
      <c r="C151" s="73">
        <v>11</v>
      </c>
      <c r="D151" s="73" t="s">
        <v>354</v>
      </c>
      <c r="E151" s="73">
        <v>16</v>
      </c>
      <c r="F151" s="73">
        <v>30</v>
      </c>
      <c r="G151" s="73">
        <v>46</v>
      </c>
    </row>
    <row r="152" spans="1:7" ht="12" customHeight="1" x14ac:dyDescent="0.4">
      <c r="A152" s="73">
        <v>151</v>
      </c>
      <c r="B152" s="73" t="s">
        <v>719</v>
      </c>
      <c r="C152" s="73">
        <v>23</v>
      </c>
      <c r="D152" s="73" t="s">
        <v>126</v>
      </c>
      <c r="E152" s="73">
        <v>17</v>
      </c>
      <c r="F152" s="73">
        <v>29</v>
      </c>
      <c r="G152" s="73">
        <v>46</v>
      </c>
    </row>
    <row r="153" spans="1:7" ht="12" customHeight="1" x14ac:dyDescent="0.4">
      <c r="A153" s="73">
        <v>152</v>
      </c>
      <c r="B153" s="73" t="s">
        <v>749</v>
      </c>
      <c r="C153" s="73">
        <v>28</v>
      </c>
      <c r="D153" s="73" t="s">
        <v>474</v>
      </c>
      <c r="E153" s="73">
        <v>22</v>
      </c>
      <c r="F153" s="73">
        <v>24</v>
      </c>
      <c r="G153" s="73">
        <v>46</v>
      </c>
    </row>
    <row r="154" spans="1:7" ht="12" customHeight="1" x14ac:dyDescent="0.4">
      <c r="A154" s="73">
        <v>153</v>
      </c>
      <c r="B154" s="73" t="s">
        <v>746</v>
      </c>
      <c r="C154" s="73">
        <v>28</v>
      </c>
      <c r="D154" s="73" t="s">
        <v>158</v>
      </c>
      <c r="E154" s="73">
        <v>17</v>
      </c>
      <c r="F154" s="73">
        <v>28</v>
      </c>
      <c r="G154" s="73">
        <v>45</v>
      </c>
    </row>
    <row r="155" spans="1:7" ht="12" customHeight="1" x14ac:dyDescent="0.4">
      <c r="A155" s="73">
        <v>154</v>
      </c>
      <c r="B155" s="73" t="s">
        <v>696</v>
      </c>
      <c r="C155" s="73">
        <v>14</v>
      </c>
      <c r="D155" s="73" t="s">
        <v>412</v>
      </c>
      <c r="E155" s="73">
        <v>18</v>
      </c>
      <c r="F155" s="73">
        <v>27</v>
      </c>
      <c r="G155" s="73">
        <v>45</v>
      </c>
    </row>
    <row r="156" spans="1:7" ht="12" customHeight="1" x14ac:dyDescent="0.4">
      <c r="A156" s="73">
        <v>155</v>
      </c>
      <c r="B156" s="73" t="s">
        <v>734</v>
      </c>
      <c r="C156" s="73">
        <v>20</v>
      </c>
      <c r="D156" s="73" t="s">
        <v>118</v>
      </c>
      <c r="E156" s="73">
        <v>19</v>
      </c>
      <c r="F156" s="73">
        <v>26</v>
      </c>
      <c r="G156" s="73">
        <v>45</v>
      </c>
    </row>
    <row r="157" spans="1:7" ht="12" customHeight="1" x14ac:dyDescent="0.4">
      <c r="A157" s="73">
        <v>156</v>
      </c>
      <c r="B157" s="73" t="s">
        <v>718</v>
      </c>
      <c r="C157" s="73">
        <v>24</v>
      </c>
      <c r="D157" s="73" t="s">
        <v>93</v>
      </c>
      <c r="E157" s="73">
        <v>21</v>
      </c>
      <c r="F157" s="73">
        <v>24</v>
      </c>
      <c r="G157" s="73">
        <v>45</v>
      </c>
    </row>
    <row r="158" spans="1:7" ht="12" customHeight="1" x14ac:dyDescent="0.4">
      <c r="A158" s="73">
        <v>157</v>
      </c>
      <c r="B158" s="73" t="s">
        <v>675</v>
      </c>
      <c r="C158" s="73">
        <v>13</v>
      </c>
      <c r="D158" s="73" t="s">
        <v>82</v>
      </c>
      <c r="E158" s="73">
        <v>22</v>
      </c>
      <c r="F158" s="73">
        <v>23</v>
      </c>
      <c r="G158" s="73">
        <v>45</v>
      </c>
    </row>
    <row r="159" spans="1:7" ht="12" customHeight="1" x14ac:dyDescent="0.4">
      <c r="A159" s="73">
        <v>158</v>
      </c>
      <c r="B159" s="73" t="s">
        <v>747</v>
      </c>
      <c r="C159" s="73">
        <v>28</v>
      </c>
      <c r="D159" s="73" t="s">
        <v>101</v>
      </c>
      <c r="E159" s="73">
        <v>24</v>
      </c>
      <c r="F159" s="73">
        <v>21</v>
      </c>
      <c r="G159" s="73">
        <v>45</v>
      </c>
    </row>
    <row r="160" spans="1:7" ht="12" customHeight="1" x14ac:dyDescent="0.4">
      <c r="A160" s="73">
        <v>159</v>
      </c>
      <c r="B160" s="73" t="s">
        <v>704</v>
      </c>
      <c r="C160" s="73">
        <v>23</v>
      </c>
      <c r="D160" s="73" t="s">
        <v>158</v>
      </c>
      <c r="E160" s="73">
        <v>26</v>
      </c>
      <c r="F160" s="73">
        <v>19</v>
      </c>
      <c r="G160" s="73">
        <v>45</v>
      </c>
    </row>
    <row r="161" spans="1:7" ht="12" customHeight="1" x14ac:dyDescent="0.4">
      <c r="A161" s="73">
        <v>160</v>
      </c>
      <c r="B161" s="73" t="s">
        <v>677</v>
      </c>
      <c r="C161" s="73">
        <v>11</v>
      </c>
      <c r="D161" s="73" t="s">
        <v>66</v>
      </c>
      <c r="E161" s="73">
        <v>26</v>
      </c>
      <c r="F161" s="73">
        <v>19</v>
      </c>
      <c r="G161" s="73">
        <v>45</v>
      </c>
    </row>
    <row r="162" spans="1:7" ht="12" customHeight="1" x14ac:dyDescent="0.4">
      <c r="A162" s="73">
        <v>161</v>
      </c>
      <c r="B162" s="73" t="s">
        <v>711</v>
      </c>
      <c r="C162" s="73">
        <v>24</v>
      </c>
      <c r="D162" s="73" t="s">
        <v>384</v>
      </c>
      <c r="E162" s="73">
        <v>15</v>
      </c>
      <c r="F162" s="73">
        <v>29</v>
      </c>
      <c r="G162" s="73">
        <v>44</v>
      </c>
    </row>
    <row r="163" spans="1:7" ht="12" customHeight="1" x14ac:dyDescent="0.4">
      <c r="A163" s="73">
        <v>162</v>
      </c>
      <c r="B163" s="73" t="s">
        <v>748</v>
      </c>
      <c r="C163" s="73">
        <v>28</v>
      </c>
      <c r="D163" s="73" t="s">
        <v>422</v>
      </c>
      <c r="E163" s="73">
        <v>22</v>
      </c>
      <c r="F163" s="73">
        <v>22</v>
      </c>
      <c r="G163" s="73">
        <v>44</v>
      </c>
    </row>
    <row r="164" spans="1:7" ht="12" customHeight="1" x14ac:dyDescent="0.4">
      <c r="A164" s="73">
        <v>163</v>
      </c>
      <c r="B164" s="73" t="s">
        <v>752</v>
      </c>
      <c r="C164" s="73">
        <v>28</v>
      </c>
      <c r="D164" s="73" t="s">
        <v>429</v>
      </c>
      <c r="E164" s="73">
        <v>23</v>
      </c>
      <c r="F164" s="73">
        <v>21</v>
      </c>
      <c r="G164" s="73">
        <v>44</v>
      </c>
    </row>
    <row r="165" spans="1:7" ht="12" customHeight="1" x14ac:dyDescent="0.4">
      <c r="A165" s="73">
        <v>164</v>
      </c>
      <c r="B165" s="73" t="s">
        <v>733</v>
      </c>
      <c r="C165" s="73">
        <v>28</v>
      </c>
      <c r="D165" s="73" t="s">
        <v>438</v>
      </c>
      <c r="E165" s="73">
        <v>15</v>
      </c>
      <c r="F165" s="73">
        <v>28</v>
      </c>
      <c r="G165" s="73">
        <v>43</v>
      </c>
    </row>
    <row r="166" spans="1:7" ht="12" customHeight="1" x14ac:dyDescent="0.4">
      <c r="A166" s="73">
        <v>165</v>
      </c>
      <c r="B166" s="73" t="s">
        <v>740</v>
      </c>
      <c r="C166" s="73">
        <v>25</v>
      </c>
      <c r="D166" s="73" t="s">
        <v>223</v>
      </c>
      <c r="E166" s="73">
        <v>18</v>
      </c>
      <c r="F166" s="73">
        <v>25</v>
      </c>
      <c r="G166" s="73">
        <v>43</v>
      </c>
    </row>
    <row r="167" spans="1:7" ht="12" customHeight="1" x14ac:dyDescent="0.4">
      <c r="A167" s="73">
        <v>166</v>
      </c>
      <c r="B167" s="73" t="s">
        <v>723</v>
      </c>
      <c r="C167" s="73">
        <v>18</v>
      </c>
      <c r="D167" s="73" t="s">
        <v>249</v>
      </c>
      <c r="E167" s="73">
        <v>18</v>
      </c>
      <c r="F167" s="73">
        <v>25</v>
      </c>
      <c r="G167" s="73">
        <v>43</v>
      </c>
    </row>
    <row r="168" spans="1:7" ht="12" customHeight="1" x14ac:dyDescent="0.4">
      <c r="A168" s="73">
        <v>167</v>
      </c>
      <c r="B168" s="73" t="s">
        <v>710</v>
      </c>
      <c r="C168" s="73">
        <v>17</v>
      </c>
      <c r="D168" s="73" t="s">
        <v>206</v>
      </c>
      <c r="E168" s="73">
        <v>19</v>
      </c>
      <c r="F168" s="73">
        <v>24</v>
      </c>
      <c r="G168" s="73">
        <v>43</v>
      </c>
    </row>
    <row r="169" spans="1:7" ht="12" customHeight="1" x14ac:dyDescent="0.4">
      <c r="A169" s="73">
        <v>168</v>
      </c>
      <c r="B169" s="73" t="s">
        <v>713</v>
      </c>
      <c r="C169" s="73">
        <v>18</v>
      </c>
      <c r="D169" s="73" t="s">
        <v>422</v>
      </c>
      <c r="E169" s="73">
        <v>20</v>
      </c>
      <c r="F169" s="73">
        <v>23</v>
      </c>
      <c r="G169" s="73">
        <v>43</v>
      </c>
    </row>
    <row r="170" spans="1:7" ht="12" customHeight="1" x14ac:dyDescent="0.4">
      <c r="A170" s="73">
        <v>169</v>
      </c>
      <c r="B170" s="73" t="s">
        <v>725</v>
      </c>
      <c r="C170" s="73">
        <v>23</v>
      </c>
      <c r="D170" s="73" t="s">
        <v>93</v>
      </c>
      <c r="E170" s="73">
        <v>21</v>
      </c>
      <c r="F170" s="73">
        <v>22</v>
      </c>
      <c r="G170" s="73">
        <v>43</v>
      </c>
    </row>
    <row r="171" spans="1:7" ht="12" customHeight="1" x14ac:dyDescent="0.4">
      <c r="A171" s="73">
        <v>170</v>
      </c>
      <c r="B171" s="73" t="s">
        <v>715</v>
      </c>
      <c r="C171" s="73">
        <v>19</v>
      </c>
      <c r="D171" s="73" t="s">
        <v>75</v>
      </c>
      <c r="E171" s="73">
        <v>22</v>
      </c>
      <c r="F171" s="73">
        <v>21</v>
      </c>
      <c r="G171" s="73">
        <v>43</v>
      </c>
    </row>
    <row r="172" spans="1:7" ht="12" customHeight="1" x14ac:dyDescent="0.4">
      <c r="A172" s="73">
        <v>171</v>
      </c>
      <c r="B172" s="73" t="s">
        <v>742</v>
      </c>
      <c r="C172" s="73">
        <v>28</v>
      </c>
      <c r="D172" s="73" t="s">
        <v>474</v>
      </c>
      <c r="E172" s="73">
        <v>18</v>
      </c>
      <c r="F172" s="73">
        <v>24</v>
      </c>
      <c r="G172" s="73">
        <v>42</v>
      </c>
    </row>
    <row r="173" spans="1:7" ht="12" customHeight="1" x14ac:dyDescent="0.4">
      <c r="A173" s="73">
        <v>172</v>
      </c>
      <c r="B173" s="73" t="s">
        <v>697</v>
      </c>
      <c r="C173" s="73">
        <v>14</v>
      </c>
      <c r="D173" s="73" t="s">
        <v>370</v>
      </c>
      <c r="E173" s="73">
        <v>19</v>
      </c>
      <c r="F173" s="73">
        <v>23</v>
      </c>
      <c r="G173" s="73">
        <v>42</v>
      </c>
    </row>
    <row r="174" spans="1:7" ht="12" customHeight="1" x14ac:dyDescent="0.4">
      <c r="A174" s="73">
        <v>173</v>
      </c>
      <c r="B174" s="73" t="s">
        <v>736</v>
      </c>
      <c r="C174" s="73">
        <v>24</v>
      </c>
      <c r="D174" s="73" t="s">
        <v>164</v>
      </c>
      <c r="E174" s="73">
        <v>23</v>
      </c>
      <c r="F174" s="73">
        <v>19</v>
      </c>
      <c r="G174" s="73">
        <v>42</v>
      </c>
    </row>
    <row r="175" spans="1:7" ht="12" customHeight="1" x14ac:dyDescent="0.4">
      <c r="A175" s="73">
        <v>174</v>
      </c>
      <c r="B175" s="73" t="s">
        <v>722</v>
      </c>
      <c r="C175" s="73">
        <v>22</v>
      </c>
      <c r="D175" s="73" t="s">
        <v>265</v>
      </c>
      <c r="E175" s="73">
        <v>11</v>
      </c>
      <c r="F175" s="73">
        <v>30</v>
      </c>
      <c r="G175" s="73">
        <v>41</v>
      </c>
    </row>
    <row r="176" spans="1:7" ht="12" customHeight="1" x14ac:dyDescent="0.4">
      <c r="A176" s="73">
        <v>175</v>
      </c>
      <c r="B176" s="73" t="s">
        <v>690</v>
      </c>
      <c r="C176" s="73">
        <v>10</v>
      </c>
      <c r="D176" s="73" t="s">
        <v>82</v>
      </c>
      <c r="E176" s="73">
        <v>21</v>
      </c>
      <c r="F176" s="73">
        <v>19</v>
      </c>
      <c r="G176" s="73">
        <v>40</v>
      </c>
    </row>
    <row r="177" spans="1:7" ht="12" customHeight="1" x14ac:dyDescent="0.4">
      <c r="A177" s="73">
        <v>176</v>
      </c>
      <c r="B177" s="73" t="s">
        <v>738</v>
      </c>
      <c r="C177" s="73">
        <v>21</v>
      </c>
      <c r="D177" s="73" t="s">
        <v>149</v>
      </c>
      <c r="E177" s="73">
        <v>19</v>
      </c>
      <c r="F177" s="73">
        <v>20</v>
      </c>
      <c r="G177" s="73">
        <v>39</v>
      </c>
    </row>
    <row r="178" spans="1:7" ht="12" customHeight="1" x14ac:dyDescent="0.4">
      <c r="A178" s="73">
        <v>177</v>
      </c>
      <c r="B178" s="73" t="s">
        <v>739</v>
      </c>
      <c r="C178" s="73">
        <v>21</v>
      </c>
      <c r="D178" s="73" t="s">
        <v>56</v>
      </c>
      <c r="E178" s="73">
        <v>20</v>
      </c>
      <c r="F178" s="73">
        <v>19</v>
      </c>
      <c r="G178" s="73">
        <v>39</v>
      </c>
    </row>
    <row r="179" spans="1:7" ht="12" customHeight="1" x14ac:dyDescent="0.4">
      <c r="A179" s="73">
        <v>178</v>
      </c>
      <c r="B179" s="73" t="s">
        <v>741</v>
      </c>
      <c r="C179" s="73">
        <v>27</v>
      </c>
      <c r="D179" s="73" t="s">
        <v>319</v>
      </c>
      <c r="E179" s="73">
        <v>21</v>
      </c>
      <c r="F179" s="73">
        <v>18</v>
      </c>
      <c r="G179" s="73">
        <v>39</v>
      </c>
    </row>
    <row r="180" spans="1:7" ht="12" customHeight="1" x14ac:dyDescent="0.4">
      <c r="A180" s="73">
        <v>179</v>
      </c>
      <c r="B180" s="73" t="s">
        <v>721</v>
      </c>
      <c r="C180" s="73">
        <v>18</v>
      </c>
      <c r="D180" s="73" t="s">
        <v>164</v>
      </c>
      <c r="E180" s="73">
        <v>24</v>
      </c>
      <c r="F180" s="73">
        <v>15</v>
      </c>
      <c r="G180" s="73">
        <v>39</v>
      </c>
    </row>
    <row r="181" spans="1:7" ht="12" customHeight="1" x14ac:dyDescent="0.4">
      <c r="A181" s="73">
        <v>180</v>
      </c>
      <c r="B181" s="73" t="s">
        <v>730</v>
      </c>
      <c r="C181" s="73">
        <v>18</v>
      </c>
      <c r="D181" s="73" t="s">
        <v>214</v>
      </c>
      <c r="E181" s="73">
        <v>16</v>
      </c>
      <c r="F181" s="73">
        <v>22</v>
      </c>
      <c r="G181" s="73">
        <v>38</v>
      </c>
    </row>
    <row r="182" spans="1:7" ht="12" customHeight="1" x14ac:dyDescent="0.4">
      <c r="A182" s="73">
        <v>181</v>
      </c>
      <c r="B182" s="73" t="s">
        <v>709</v>
      </c>
      <c r="C182" s="73">
        <v>13</v>
      </c>
      <c r="D182" s="73" t="s">
        <v>47</v>
      </c>
      <c r="E182" s="73">
        <v>10</v>
      </c>
      <c r="F182" s="73">
        <v>27</v>
      </c>
      <c r="G182" s="73">
        <v>37</v>
      </c>
    </row>
    <row r="183" spans="1:7" ht="12" customHeight="1" x14ac:dyDescent="0.4">
      <c r="A183" s="73">
        <v>182</v>
      </c>
      <c r="B183" s="73" t="s">
        <v>743</v>
      </c>
      <c r="C183" s="73">
        <v>19</v>
      </c>
      <c r="D183" s="73" t="s">
        <v>474</v>
      </c>
      <c r="E183" s="73">
        <v>19</v>
      </c>
      <c r="F183" s="73">
        <v>18</v>
      </c>
      <c r="G183" s="73">
        <v>37</v>
      </c>
    </row>
    <row r="184" spans="1:7" ht="12" customHeight="1" x14ac:dyDescent="0.4">
      <c r="A184" s="73">
        <v>183</v>
      </c>
      <c r="B184" s="73" t="s">
        <v>750</v>
      </c>
      <c r="C184" s="73">
        <v>24</v>
      </c>
      <c r="D184" s="73" t="s">
        <v>447</v>
      </c>
      <c r="E184" s="73">
        <v>20</v>
      </c>
      <c r="F184" s="73">
        <v>17</v>
      </c>
      <c r="G184" s="73">
        <v>37</v>
      </c>
    </row>
    <row r="185" spans="1:7" ht="12" customHeight="1" x14ac:dyDescent="0.4">
      <c r="A185" s="73">
        <v>184</v>
      </c>
      <c r="B185" s="73" t="s">
        <v>751</v>
      </c>
      <c r="C185" s="73">
        <v>28</v>
      </c>
      <c r="D185" s="73" t="s">
        <v>249</v>
      </c>
      <c r="E185" s="73">
        <v>13</v>
      </c>
      <c r="F185" s="73">
        <v>23</v>
      </c>
      <c r="G185" s="73">
        <v>36</v>
      </c>
    </row>
    <row r="186" spans="1:7" ht="12" customHeight="1" x14ac:dyDescent="0.4">
      <c r="A186" s="73">
        <v>185</v>
      </c>
      <c r="B186" s="73" t="s">
        <v>717</v>
      </c>
      <c r="C186" s="73">
        <v>15</v>
      </c>
      <c r="D186" s="73" t="s">
        <v>370</v>
      </c>
      <c r="E186" s="73">
        <v>15</v>
      </c>
      <c r="F186" s="73">
        <v>21</v>
      </c>
      <c r="G186" s="73">
        <v>36</v>
      </c>
    </row>
    <row r="187" spans="1:7" ht="12" customHeight="1" x14ac:dyDescent="0.4">
      <c r="A187" s="73">
        <v>186</v>
      </c>
      <c r="B187" s="73" t="s">
        <v>729</v>
      </c>
      <c r="C187" s="73">
        <v>18</v>
      </c>
      <c r="D187" s="73" t="s">
        <v>438</v>
      </c>
      <c r="E187" s="73">
        <v>18</v>
      </c>
      <c r="F187" s="73">
        <v>18</v>
      </c>
      <c r="G187" s="73">
        <v>36</v>
      </c>
    </row>
    <row r="188" spans="1:7" ht="12" customHeight="1" x14ac:dyDescent="0.4">
      <c r="A188" s="73">
        <v>187</v>
      </c>
      <c r="B188" s="73" t="s">
        <v>634</v>
      </c>
      <c r="C188" s="73">
        <v>8</v>
      </c>
      <c r="D188" s="73" t="s">
        <v>171</v>
      </c>
      <c r="E188" s="73"/>
      <c r="F188" s="73">
        <v>0</v>
      </c>
      <c r="G188" s="73">
        <v>0</v>
      </c>
    </row>
    <row r="189" spans="1:7" ht="12" customHeight="1" x14ac:dyDescent="0.4">
      <c r="A189" s="73">
        <v>188</v>
      </c>
      <c r="B189" s="73" t="s">
        <v>745</v>
      </c>
      <c r="C189" s="73">
        <v>21</v>
      </c>
      <c r="D189" s="73" t="s">
        <v>14</v>
      </c>
      <c r="E189" s="73">
        <v>19</v>
      </c>
      <c r="F189" s="73">
        <v>16</v>
      </c>
      <c r="G189" s="73">
        <v>35</v>
      </c>
    </row>
    <row r="190" spans="1:7" ht="12" customHeight="1" x14ac:dyDescent="0.4">
      <c r="A190" s="73">
        <v>189</v>
      </c>
      <c r="B190" s="73" t="s">
        <v>753</v>
      </c>
      <c r="C190" s="73">
        <v>24</v>
      </c>
      <c r="D190" s="73" t="s">
        <v>101</v>
      </c>
      <c r="E190" s="73">
        <v>8</v>
      </c>
      <c r="F190" s="73">
        <v>21</v>
      </c>
      <c r="G190" s="73">
        <v>29</v>
      </c>
    </row>
    <row r="191" spans="1:7" ht="12" customHeight="1" x14ac:dyDescent="0.4">
      <c r="A191" s="73">
        <v>190</v>
      </c>
      <c r="B191" s="73" t="s">
        <v>757</v>
      </c>
      <c r="C191" s="73">
        <v>28</v>
      </c>
      <c r="D191" s="73" t="s">
        <v>14</v>
      </c>
      <c r="E191" s="73">
        <v>11</v>
      </c>
      <c r="F191" s="73">
        <v>18</v>
      </c>
      <c r="G191" s="73">
        <v>29</v>
      </c>
    </row>
    <row r="192" spans="1:7" ht="12" customHeight="1" x14ac:dyDescent="0.4">
      <c r="A192" s="73">
        <v>191</v>
      </c>
      <c r="B192" s="73" t="s">
        <v>737</v>
      </c>
      <c r="C192" s="73">
        <v>12</v>
      </c>
      <c r="D192" s="73" t="s">
        <v>14</v>
      </c>
      <c r="E192" s="73">
        <v>21</v>
      </c>
      <c r="F192" s="73">
        <v>8</v>
      </c>
      <c r="G192" s="73">
        <v>29</v>
      </c>
    </row>
    <row r="193" spans="1:7" ht="12" customHeight="1" x14ac:dyDescent="0.4">
      <c r="A193" s="73">
        <v>192</v>
      </c>
      <c r="B193" s="73" t="s">
        <v>754</v>
      </c>
      <c r="C193" s="73">
        <v>28</v>
      </c>
      <c r="D193" s="73" t="s">
        <v>438</v>
      </c>
      <c r="E193" s="73">
        <v>10</v>
      </c>
      <c r="F193" s="73">
        <v>17</v>
      </c>
      <c r="G193" s="73">
        <v>27</v>
      </c>
    </row>
    <row r="194" spans="1:7" ht="12" customHeight="1" x14ac:dyDescent="0.4">
      <c r="A194" s="73">
        <v>193</v>
      </c>
      <c r="B194" s="73" t="s">
        <v>756</v>
      </c>
      <c r="C194" s="73">
        <v>28</v>
      </c>
      <c r="D194" s="73" t="s">
        <v>456</v>
      </c>
      <c r="E194" s="73">
        <v>5</v>
      </c>
      <c r="F194" s="73">
        <v>15</v>
      </c>
      <c r="G194" s="73">
        <v>20</v>
      </c>
    </row>
    <row r="195" spans="1:7" ht="12" customHeight="1" x14ac:dyDescent="0.4">
      <c r="A195" s="73">
        <v>194</v>
      </c>
      <c r="B195" s="73" t="s">
        <v>755</v>
      </c>
      <c r="C195" s="73">
        <v>19</v>
      </c>
      <c r="D195" s="73" t="s">
        <v>33</v>
      </c>
      <c r="E195" s="73">
        <v>5</v>
      </c>
      <c r="F195" s="73">
        <v>10</v>
      </c>
      <c r="G195" s="73">
        <v>15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opLeftCell="A70" workbookViewId="0">
      <selection activeCell="B82" sqref="B82"/>
    </sheetView>
  </sheetViews>
  <sheetFormatPr defaultRowHeight="12" customHeight="1" x14ac:dyDescent="0.4"/>
  <cols>
    <col min="1" max="1" width="9.23046875" style="75"/>
    <col min="2" max="2" width="24.3046875" style="75" customWidth="1"/>
    <col min="3" max="3" width="9.23046875" style="75"/>
    <col min="4" max="4" width="16.765625" style="75" customWidth="1"/>
    <col min="5" max="6" width="9.23046875" style="75"/>
    <col min="7" max="7" width="15.53515625" style="75" customWidth="1"/>
  </cols>
  <sheetData>
    <row r="1" spans="1:10" ht="12" customHeight="1" x14ac:dyDescent="0.4">
      <c r="A1" s="72"/>
      <c r="B1" s="72" t="s">
        <v>526</v>
      </c>
      <c r="C1" s="72" t="s">
        <v>527</v>
      </c>
      <c r="D1" s="72" t="s">
        <v>528</v>
      </c>
      <c r="E1" s="72" t="s">
        <v>529</v>
      </c>
      <c r="F1" s="72" t="s">
        <v>530</v>
      </c>
      <c r="G1" s="72" t="s">
        <v>531</v>
      </c>
      <c r="H1" s="72"/>
      <c r="I1" s="72"/>
      <c r="J1" s="72"/>
    </row>
    <row r="2" spans="1:10" ht="12" customHeight="1" x14ac:dyDescent="0.4">
      <c r="A2" s="73">
        <v>1</v>
      </c>
      <c r="B2" s="73" t="s">
        <v>564</v>
      </c>
      <c r="C2" s="73">
        <v>8</v>
      </c>
      <c r="D2" s="73" t="s">
        <v>328</v>
      </c>
      <c r="E2" s="73">
        <v>25</v>
      </c>
      <c r="F2" s="73">
        <v>35</v>
      </c>
      <c r="G2" s="73">
        <v>60</v>
      </c>
      <c r="H2" s="74"/>
      <c r="I2" s="74"/>
      <c r="J2" s="74"/>
    </row>
    <row r="3" spans="1:10" ht="12" customHeight="1" x14ac:dyDescent="0.4">
      <c r="A3" s="73">
        <v>2</v>
      </c>
      <c r="B3" s="73" t="s">
        <v>565</v>
      </c>
      <c r="C3" s="73">
        <v>3</v>
      </c>
      <c r="D3" s="73" t="s">
        <v>109</v>
      </c>
      <c r="E3" s="73">
        <v>26</v>
      </c>
      <c r="F3" s="73">
        <v>34</v>
      </c>
      <c r="G3" s="73">
        <v>60</v>
      </c>
      <c r="H3" s="74"/>
      <c r="I3" s="74"/>
      <c r="J3" s="74"/>
    </row>
    <row r="4" spans="1:10" ht="12" customHeight="1" x14ac:dyDescent="0.4">
      <c r="A4" s="73">
        <v>3</v>
      </c>
      <c r="B4" s="73" t="s">
        <v>566</v>
      </c>
      <c r="C4" s="73">
        <v>1</v>
      </c>
      <c r="D4" s="73" t="s">
        <v>190</v>
      </c>
      <c r="E4" s="73">
        <v>27</v>
      </c>
      <c r="F4" s="73">
        <v>32</v>
      </c>
      <c r="G4" s="73">
        <v>59</v>
      </c>
      <c r="H4" s="74"/>
      <c r="I4" s="74"/>
      <c r="J4" s="74"/>
    </row>
    <row r="5" spans="1:10" ht="12" customHeight="1" x14ac:dyDescent="0.4">
      <c r="A5" s="73">
        <v>4</v>
      </c>
      <c r="B5" s="73" t="s">
        <v>567</v>
      </c>
      <c r="C5" s="73">
        <v>6</v>
      </c>
      <c r="D5" s="73" t="s">
        <v>328</v>
      </c>
      <c r="E5" s="73">
        <v>29</v>
      </c>
      <c r="F5" s="73">
        <v>27</v>
      </c>
      <c r="G5" s="73">
        <v>56</v>
      </c>
      <c r="H5" s="74"/>
      <c r="I5" s="74"/>
      <c r="J5" s="74"/>
    </row>
    <row r="6" spans="1:10" ht="12" customHeight="1" x14ac:dyDescent="0.4">
      <c r="A6" s="73">
        <v>5</v>
      </c>
      <c r="B6" s="73" t="s">
        <v>568</v>
      </c>
      <c r="C6" s="73">
        <v>8</v>
      </c>
      <c r="D6" s="73" t="s">
        <v>66</v>
      </c>
      <c r="E6" s="73">
        <v>27</v>
      </c>
      <c r="F6" s="73">
        <v>28</v>
      </c>
      <c r="G6" s="73">
        <v>55</v>
      </c>
      <c r="H6" s="74"/>
      <c r="I6" s="74"/>
      <c r="J6" s="74"/>
    </row>
    <row r="7" spans="1:10" ht="12" customHeight="1" x14ac:dyDescent="0.4">
      <c r="A7" s="73">
        <v>6</v>
      </c>
      <c r="B7" s="73" t="s">
        <v>569</v>
      </c>
      <c r="C7" s="73">
        <v>7</v>
      </c>
      <c r="D7" s="73" t="s">
        <v>303</v>
      </c>
      <c r="E7" s="73">
        <v>23</v>
      </c>
      <c r="F7" s="73">
        <v>31</v>
      </c>
      <c r="G7" s="73">
        <v>54</v>
      </c>
      <c r="H7" s="74"/>
      <c r="I7" s="74"/>
      <c r="J7" s="74"/>
    </row>
    <row r="8" spans="1:10" ht="12" customHeight="1" x14ac:dyDescent="0.4">
      <c r="A8" s="73">
        <v>7</v>
      </c>
      <c r="B8" s="73" t="s">
        <v>570</v>
      </c>
      <c r="C8" s="73">
        <v>6</v>
      </c>
      <c r="D8" s="73" t="s">
        <v>223</v>
      </c>
      <c r="E8" s="73">
        <v>25</v>
      </c>
      <c r="F8" s="73">
        <v>28</v>
      </c>
      <c r="G8" s="73">
        <v>53</v>
      </c>
      <c r="H8" s="74"/>
      <c r="I8" s="74"/>
      <c r="J8" s="74"/>
    </row>
    <row r="9" spans="1:10" ht="12" customHeight="1" x14ac:dyDescent="0.4">
      <c r="A9" s="73">
        <v>8</v>
      </c>
      <c r="B9" s="73" t="s">
        <v>571</v>
      </c>
      <c r="C9" s="73">
        <v>3</v>
      </c>
      <c r="D9" s="73" t="s">
        <v>1</v>
      </c>
      <c r="E9" s="73">
        <v>26</v>
      </c>
      <c r="F9" s="73">
        <v>27</v>
      </c>
      <c r="G9" s="73">
        <v>53</v>
      </c>
      <c r="H9" s="74"/>
      <c r="I9" s="74"/>
      <c r="J9" s="74"/>
    </row>
    <row r="10" spans="1:10" ht="12" customHeight="1" x14ac:dyDescent="0.4">
      <c r="A10" s="73">
        <v>9</v>
      </c>
      <c r="B10" s="73" t="s">
        <v>572</v>
      </c>
      <c r="C10" s="73">
        <v>7</v>
      </c>
      <c r="D10" s="73" t="s">
        <v>384</v>
      </c>
      <c r="E10" s="73">
        <v>27</v>
      </c>
      <c r="F10" s="73">
        <v>26</v>
      </c>
      <c r="G10" s="73">
        <v>53</v>
      </c>
      <c r="H10" s="74"/>
      <c r="I10" s="74"/>
      <c r="J10" s="74"/>
    </row>
    <row r="11" spans="1:10" ht="12" customHeight="1" x14ac:dyDescent="0.4">
      <c r="A11" s="73">
        <v>10</v>
      </c>
      <c r="B11" s="73" t="s">
        <v>573</v>
      </c>
      <c r="C11" s="73">
        <v>6</v>
      </c>
      <c r="D11" s="73" t="s">
        <v>303</v>
      </c>
      <c r="E11" s="73">
        <v>29</v>
      </c>
      <c r="F11" s="73">
        <v>24</v>
      </c>
      <c r="G11" s="73">
        <v>53</v>
      </c>
      <c r="H11" s="74"/>
      <c r="I11" s="74"/>
      <c r="J11" s="74"/>
    </row>
    <row r="12" spans="1:10" ht="12" customHeight="1" x14ac:dyDescent="0.4">
      <c r="A12" s="73">
        <v>11</v>
      </c>
      <c r="B12" s="73" t="s">
        <v>574</v>
      </c>
      <c r="C12" s="73">
        <v>4</v>
      </c>
      <c r="D12" s="73" t="s">
        <v>406</v>
      </c>
      <c r="E12" s="73">
        <v>24</v>
      </c>
      <c r="F12" s="73">
        <v>28</v>
      </c>
      <c r="G12" s="73">
        <v>52</v>
      </c>
      <c r="H12" s="74"/>
      <c r="I12" s="74"/>
      <c r="J12" s="74"/>
    </row>
    <row r="13" spans="1:10" ht="12" customHeight="1" x14ac:dyDescent="0.4">
      <c r="A13" s="73">
        <v>12</v>
      </c>
      <c r="B13" s="73" t="s">
        <v>575</v>
      </c>
      <c r="C13" s="73">
        <v>11</v>
      </c>
      <c r="D13" s="73" t="s">
        <v>311</v>
      </c>
      <c r="E13" s="73">
        <v>25</v>
      </c>
      <c r="F13" s="73">
        <v>27</v>
      </c>
      <c r="G13" s="73">
        <v>52</v>
      </c>
      <c r="H13" s="74"/>
      <c r="I13" s="74"/>
      <c r="J13" s="74"/>
    </row>
    <row r="14" spans="1:10" ht="12" customHeight="1" x14ac:dyDescent="0.4">
      <c r="A14" s="73">
        <v>13</v>
      </c>
      <c r="B14" s="73" t="s">
        <v>576</v>
      </c>
      <c r="C14" s="73">
        <v>6</v>
      </c>
      <c r="D14" s="73" t="s">
        <v>171</v>
      </c>
      <c r="E14" s="73">
        <v>23</v>
      </c>
      <c r="F14" s="73">
        <v>28</v>
      </c>
      <c r="G14" s="73">
        <v>51</v>
      </c>
      <c r="H14" s="74"/>
      <c r="I14" s="74"/>
      <c r="J14" s="74"/>
    </row>
    <row r="15" spans="1:10" ht="12" customHeight="1" x14ac:dyDescent="0.4">
      <c r="A15" s="73">
        <v>14</v>
      </c>
      <c r="B15" s="73" t="s">
        <v>577</v>
      </c>
      <c r="C15" s="73">
        <v>6</v>
      </c>
      <c r="D15" s="73" t="s">
        <v>75</v>
      </c>
      <c r="E15" s="73">
        <v>22</v>
      </c>
      <c r="F15" s="73">
        <v>28</v>
      </c>
      <c r="G15" s="73">
        <v>50</v>
      </c>
      <c r="H15" s="74"/>
      <c r="I15" s="74"/>
      <c r="J15" s="74"/>
    </row>
    <row r="16" spans="1:10" ht="12" customHeight="1" x14ac:dyDescent="0.4">
      <c r="A16" s="73">
        <v>15</v>
      </c>
      <c r="B16" s="73" t="s">
        <v>578</v>
      </c>
      <c r="C16" s="73">
        <v>6</v>
      </c>
      <c r="D16" s="73" t="s">
        <v>82</v>
      </c>
      <c r="E16" s="73">
        <v>25</v>
      </c>
      <c r="F16" s="73">
        <v>25</v>
      </c>
      <c r="G16" s="73">
        <v>50</v>
      </c>
      <c r="H16" s="74"/>
      <c r="I16" s="74"/>
      <c r="J16" s="74"/>
    </row>
    <row r="17" spans="1:10" ht="12" customHeight="1" x14ac:dyDescent="0.4">
      <c r="A17" s="73">
        <v>16</v>
      </c>
      <c r="B17" s="73" t="s">
        <v>579</v>
      </c>
      <c r="C17" s="73">
        <v>5</v>
      </c>
      <c r="D17" s="73" t="s">
        <v>183</v>
      </c>
      <c r="E17" s="73">
        <v>25</v>
      </c>
      <c r="F17" s="73">
        <v>25</v>
      </c>
      <c r="G17" s="73">
        <v>50</v>
      </c>
      <c r="H17" s="74"/>
      <c r="I17" s="74"/>
      <c r="J17" s="74"/>
    </row>
    <row r="18" spans="1:10" ht="12" customHeight="1" x14ac:dyDescent="0.4">
      <c r="A18" s="73">
        <v>17</v>
      </c>
      <c r="B18" s="73" t="s">
        <v>580</v>
      </c>
      <c r="C18" s="73">
        <v>8</v>
      </c>
      <c r="D18" s="73" t="s">
        <v>214</v>
      </c>
      <c r="E18" s="73">
        <v>20</v>
      </c>
      <c r="F18" s="73">
        <v>27</v>
      </c>
      <c r="G18" s="73">
        <v>47</v>
      </c>
      <c r="H18" s="74"/>
      <c r="I18" s="74"/>
      <c r="J18" s="74"/>
    </row>
    <row r="19" spans="1:10" ht="12" customHeight="1" x14ac:dyDescent="0.4">
      <c r="A19" s="73">
        <v>18</v>
      </c>
      <c r="B19" s="73" t="s">
        <v>581</v>
      </c>
      <c r="C19" s="73">
        <v>9</v>
      </c>
      <c r="D19" s="73" t="s">
        <v>1</v>
      </c>
      <c r="E19" s="73">
        <v>22</v>
      </c>
      <c r="F19" s="73">
        <v>25</v>
      </c>
      <c r="G19" s="73">
        <v>47</v>
      </c>
      <c r="H19" s="74"/>
      <c r="I19" s="74"/>
      <c r="J19" s="74"/>
    </row>
    <row r="20" spans="1:10" ht="12" customHeight="1" x14ac:dyDescent="0.4">
      <c r="A20" s="73">
        <v>19</v>
      </c>
      <c r="B20" s="73" t="s">
        <v>582</v>
      </c>
      <c r="C20" s="73">
        <v>5</v>
      </c>
      <c r="D20" s="73" t="s">
        <v>109</v>
      </c>
      <c r="E20" s="73">
        <v>24</v>
      </c>
      <c r="F20" s="73">
        <v>23</v>
      </c>
      <c r="G20" s="73">
        <v>47</v>
      </c>
      <c r="H20" s="74"/>
      <c r="I20" s="74"/>
      <c r="J20" s="74"/>
    </row>
    <row r="21" spans="1:10" ht="12" customHeight="1" x14ac:dyDescent="0.4">
      <c r="A21" s="73">
        <v>20</v>
      </c>
      <c r="B21" s="73" t="s">
        <v>583</v>
      </c>
      <c r="C21" s="73">
        <v>7</v>
      </c>
      <c r="D21" s="73" t="s">
        <v>229</v>
      </c>
      <c r="E21" s="73">
        <v>23</v>
      </c>
      <c r="F21" s="73">
        <v>23</v>
      </c>
      <c r="G21" s="73">
        <v>46</v>
      </c>
      <c r="H21" s="74"/>
      <c r="I21" s="74"/>
      <c r="J21" s="74"/>
    </row>
    <row r="22" spans="1:10" ht="12" customHeight="1" x14ac:dyDescent="0.4">
      <c r="A22" s="73">
        <v>21</v>
      </c>
      <c r="B22" s="73" t="s">
        <v>584</v>
      </c>
      <c r="C22" s="73">
        <v>9</v>
      </c>
      <c r="D22" s="73" t="s">
        <v>56</v>
      </c>
      <c r="E22" s="73">
        <v>24</v>
      </c>
      <c r="F22" s="73">
        <v>22</v>
      </c>
      <c r="G22" s="73">
        <v>46</v>
      </c>
      <c r="H22" s="74"/>
      <c r="I22" s="74"/>
      <c r="J22" s="74"/>
    </row>
    <row r="23" spans="1:10" ht="12" customHeight="1" x14ac:dyDescent="0.4">
      <c r="A23" s="73">
        <v>22</v>
      </c>
      <c r="B23" s="73" t="s">
        <v>585</v>
      </c>
      <c r="C23" s="76">
        <v>8</v>
      </c>
      <c r="D23" s="73" t="s">
        <v>274</v>
      </c>
      <c r="E23" s="73">
        <v>24</v>
      </c>
      <c r="F23" s="73">
        <v>22</v>
      </c>
      <c r="G23" s="73">
        <v>46</v>
      </c>
      <c r="H23" s="74"/>
      <c r="I23" s="74"/>
      <c r="J23" s="74"/>
    </row>
    <row r="24" spans="1:10" ht="12" customHeight="1" x14ac:dyDescent="0.4">
      <c r="A24" s="73">
        <v>23</v>
      </c>
      <c r="B24" s="73" t="s">
        <v>586</v>
      </c>
      <c r="C24" s="73">
        <v>10</v>
      </c>
      <c r="D24" s="73" t="s">
        <v>274</v>
      </c>
      <c r="E24" s="73">
        <v>20</v>
      </c>
      <c r="F24" s="73">
        <v>25</v>
      </c>
      <c r="G24" s="73">
        <v>45</v>
      </c>
      <c r="H24" s="74"/>
      <c r="I24" s="74"/>
      <c r="J24" s="74"/>
    </row>
    <row r="25" spans="1:10" ht="12" customHeight="1" x14ac:dyDescent="0.4">
      <c r="A25" s="73">
        <v>24</v>
      </c>
      <c r="B25" s="73" t="s">
        <v>587</v>
      </c>
      <c r="C25" s="73">
        <v>7</v>
      </c>
      <c r="D25" s="73" t="s">
        <v>109</v>
      </c>
      <c r="E25" s="73">
        <v>23</v>
      </c>
      <c r="F25" s="73">
        <v>22</v>
      </c>
      <c r="G25" s="73">
        <v>45</v>
      </c>
      <c r="H25" s="74"/>
      <c r="I25" s="74"/>
      <c r="J25" s="74"/>
    </row>
    <row r="26" spans="1:10" ht="12" customHeight="1" x14ac:dyDescent="0.4">
      <c r="A26" s="73">
        <v>25</v>
      </c>
      <c r="B26" s="73" t="s">
        <v>588</v>
      </c>
      <c r="C26" s="73">
        <v>9</v>
      </c>
      <c r="D26" s="73" t="s">
        <v>235</v>
      </c>
      <c r="E26" s="73">
        <v>26</v>
      </c>
      <c r="F26" s="73">
        <v>19</v>
      </c>
      <c r="G26" s="73">
        <v>45</v>
      </c>
      <c r="H26" s="74"/>
      <c r="I26" s="74"/>
      <c r="J26" s="74"/>
    </row>
    <row r="27" spans="1:10" ht="12" customHeight="1" x14ac:dyDescent="0.4">
      <c r="A27" s="73">
        <v>26</v>
      </c>
      <c r="B27" s="73" t="s">
        <v>589</v>
      </c>
      <c r="C27" s="73">
        <v>14</v>
      </c>
      <c r="D27" s="73" t="s">
        <v>40</v>
      </c>
      <c r="E27" s="73">
        <v>16</v>
      </c>
      <c r="F27" s="73">
        <v>27</v>
      </c>
      <c r="G27" s="73">
        <v>43</v>
      </c>
      <c r="H27" s="74"/>
      <c r="I27" s="74"/>
      <c r="J27" s="74"/>
    </row>
    <row r="28" spans="1:10" ht="12" customHeight="1" x14ac:dyDescent="0.4">
      <c r="A28" s="73">
        <v>27</v>
      </c>
      <c r="B28" s="73" t="s">
        <v>590</v>
      </c>
      <c r="C28" s="73">
        <v>9</v>
      </c>
      <c r="D28" s="73" t="s">
        <v>1</v>
      </c>
      <c r="E28" s="73">
        <v>17</v>
      </c>
      <c r="F28" s="73">
        <v>26</v>
      </c>
      <c r="G28" s="73">
        <v>43</v>
      </c>
      <c r="H28" s="74"/>
      <c r="I28" s="74"/>
      <c r="J28" s="74"/>
    </row>
    <row r="29" spans="1:10" ht="12" customHeight="1" x14ac:dyDescent="0.4">
      <c r="A29" s="73">
        <v>28</v>
      </c>
      <c r="B29" s="73" t="s">
        <v>591</v>
      </c>
      <c r="C29" s="73">
        <v>12</v>
      </c>
      <c r="D29" s="73" t="s">
        <v>319</v>
      </c>
      <c r="E29" s="73">
        <v>18</v>
      </c>
      <c r="F29" s="73">
        <v>25</v>
      </c>
      <c r="G29" s="73">
        <v>43</v>
      </c>
      <c r="H29" s="74"/>
      <c r="I29" s="74"/>
      <c r="J29" s="74"/>
    </row>
    <row r="30" spans="1:10" ht="12" customHeight="1" x14ac:dyDescent="0.4">
      <c r="A30" s="73">
        <v>29</v>
      </c>
      <c r="B30" s="73" t="s">
        <v>592</v>
      </c>
      <c r="C30" s="73">
        <v>9</v>
      </c>
      <c r="D30" s="73" t="s">
        <v>183</v>
      </c>
      <c r="E30" s="73">
        <v>21</v>
      </c>
      <c r="F30" s="73">
        <v>22</v>
      </c>
      <c r="G30" s="73">
        <v>43</v>
      </c>
      <c r="H30" s="74"/>
      <c r="I30" s="74"/>
      <c r="J30" s="74"/>
    </row>
    <row r="31" spans="1:10" ht="12" customHeight="1" x14ac:dyDescent="0.4">
      <c r="A31" s="73">
        <v>30</v>
      </c>
      <c r="B31" s="73" t="s">
        <v>593</v>
      </c>
      <c r="C31" s="73">
        <v>14</v>
      </c>
      <c r="D31" s="73" t="s">
        <v>190</v>
      </c>
      <c r="E31" s="73">
        <v>22</v>
      </c>
      <c r="F31" s="73">
        <v>21</v>
      </c>
      <c r="G31" s="73">
        <v>43</v>
      </c>
      <c r="H31" s="74"/>
      <c r="I31" s="74"/>
      <c r="J31" s="74"/>
    </row>
    <row r="32" spans="1:10" ht="12" customHeight="1" x14ac:dyDescent="0.4">
      <c r="A32" s="73">
        <v>31</v>
      </c>
      <c r="B32" s="73" t="s">
        <v>594</v>
      </c>
      <c r="C32" s="73">
        <v>7</v>
      </c>
      <c r="D32" s="73" t="s">
        <v>328</v>
      </c>
      <c r="E32" s="73">
        <v>24</v>
      </c>
      <c r="F32" s="73">
        <v>19</v>
      </c>
      <c r="G32" s="73">
        <v>43</v>
      </c>
      <c r="H32" s="74"/>
      <c r="I32" s="74"/>
      <c r="J32" s="74"/>
    </row>
    <row r="33" spans="1:10" ht="12" customHeight="1" x14ac:dyDescent="0.4">
      <c r="A33" s="73">
        <v>32</v>
      </c>
      <c r="B33" s="73" t="s">
        <v>595</v>
      </c>
      <c r="C33" s="73">
        <v>13</v>
      </c>
      <c r="D33" s="73" t="s">
        <v>429</v>
      </c>
      <c r="E33" s="73">
        <v>15</v>
      </c>
      <c r="F33" s="73">
        <v>27</v>
      </c>
      <c r="G33" s="73">
        <v>42</v>
      </c>
      <c r="H33" s="74"/>
      <c r="I33" s="74"/>
      <c r="J33" s="74"/>
    </row>
    <row r="34" spans="1:10" ht="12" customHeight="1" x14ac:dyDescent="0.4">
      <c r="A34" s="73">
        <v>33</v>
      </c>
      <c r="B34" s="73" t="s">
        <v>596</v>
      </c>
      <c r="C34" s="73">
        <v>16</v>
      </c>
      <c r="D34" s="73" t="s">
        <v>229</v>
      </c>
      <c r="E34" s="73">
        <v>20</v>
      </c>
      <c r="F34" s="73">
        <v>22</v>
      </c>
      <c r="G34" s="73">
        <v>42</v>
      </c>
      <c r="H34" s="74"/>
      <c r="I34" s="74"/>
      <c r="J34" s="74"/>
    </row>
    <row r="35" spans="1:10" ht="12" customHeight="1" x14ac:dyDescent="0.4">
      <c r="A35" s="73">
        <v>34</v>
      </c>
      <c r="B35" s="73" t="s">
        <v>597</v>
      </c>
      <c r="C35" s="73">
        <v>8</v>
      </c>
      <c r="D35" s="73" t="s">
        <v>328</v>
      </c>
      <c r="E35" s="73">
        <v>20</v>
      </c>
      <c r="F35" s="73">
        <v>22</v>
      </c>
      <c r="G35" s="73">
        <v>42</v>
      </c>
      <c r="H35" s="74"/>
      <c r="I35" s="74"/>
      <c r="J35" s="74"/>
    </row>
    <row r="36" spans="1:10" ht="12" customHeight="1" x14ac:dyDescent="0.4">
      <c r="A36" s="73">
        <v>35</v>
      </c>
      <c r="B36" s="73" t="s">
        <v>598</v>
      </c>
      <c r="C36" s="73">
        <v>12</v>
      </c>
      <c r="D36" s="73" t="s">
        <v>75</v>
      </c>
      <c r="E36" s="73">
        <v>21</v>
      </c>
      <c r="F36" s="73">
        <v>21</v>
      </c>
      <c r="G36" s="73">
        <v>42</v>
      </c>
      <c r="H36" s="74"/>
      <c r="I36" s="74"/>
      <c r="J36" s="74"/>
    </row>
    <row r="37" spans="1:10" ht="12" customHeight="1" x14ac:dyDescent="0.4">
      <c r="A37" s="73">
        <v>36</v>
      </c>
      <c r="B37" s="73" t="s">
        <v>599</v>
      </c>
      <c r="C37" s="73">
        <v>12</v>
      </c>
      <c r="D37" s="73" t="s">
        <v>337</v>
      </c>
      <c r="E37" s="73">
        <v>22</v>
      </c>
      <c r="F37" s="73">
        <v>20</v>
      </c>
      <c r="G37" s="73">
        <v>42</v>
      </c>
      <c r="H37" s="74"/>
      <c r="I37" s="74"/>
      <c r="J37" s="74"/>
    </row>
    <row r="38" spans="1:10" ht="12" customHeight="1" x14ac:dyDescent="0.4">
      <c r="A38" s="73">
        <v>37</v>
      </c>
      <c r="B38" s="73" t="s">
        <v>600</v>
      </c>
      <c r="C38" s="73">
        <v>11</v>
      </c>
      <c r="D38" s="73" t="s">
        <v>279</v>
      </c>
      <c r="E38" s="73">
        <v>25</v>
      </c>
      <c r="F38" s="73">
        <v>17</v>
      </c>
      <c r="G38" s="73">
        <v>42</v>
      </c>
      <c r="H38" s="74"/>
      <c r="I38" s="74"/>
      <c r="J38" s="74"/>
    </row>
    <row r="39" spans="1:10" ht="12" customHeight="1" x14ac:dyDescent="0.4">
      <c r="A39" s="73">
        <v>38</v>
      </c>
      <c r="B39" s="73" t="s">
        <v>601</v>
      </c>
      <c r="C39" s="73">
        <v>12</v>
      </c>
      <c r="D39" s="73" t="s">
        <v>66</v>
      </c>
      <c r="E39" s="73">
        <v>17</v>
      </c>
      <c r="F39" s="73">
        <v>24</v>
      </c>
      <c r="G39" s="73">
        <v>41</v>
      </c>
      <c r="H39" s="74"/>
      <c r="I39" s="74"/>
      <c r="J39" s="74"/>
    </row>
    <row r="40" spans="1:10" ht="12" customHeight="1" x14ac:dyDescent="0.4">
      <c r="A40" s="73">
        <v>39</v>
      </c>
      <c r="B40" s="73" t="s">
        <v>602</v>
      </c>
      <c r="C40" s="73">
        <v>16</v>
      </c>
      <c r="D40" s="73" t="s">
        <v>311</v>
      </c>
      <c r="E40" s="73">
        <v>18</v>
      </c>
      <c r="F40" s="73">
        <v>23</v>
      </c>
      <c r="G40" s="73">
        <v>41</v>
      </c>
      <c r="H40" s="74"/>
      <c r="I40" s="74"/>
      <c r="J40" s="74"/>
    </row>
    <row r="41" spans="1:10" ht="12" customHeight="1" x14ac:dyDescent="0.4">
      <c r="A41" s="73">
        <v>40</v>
      </c>
      <c r="B41" s="73" t="s">
        <v>603</v>
      </c>
      <c r="C41" s="76">
        <v>9</v>
      </c>
      <c r="D41" s="73" t="s">
        <v>345</v>
      </c>
      <c r="E41" s="73">
        <v>23</v>
      </c>
      <c r="F41" s="73">
        <v>18</v>
      </c>
      <c r="G41" s="73">
        <v>41</v>
      </c>
      <c r="H41" s="74"/>
      <c r="I41" s="74"/>
      <c r="J41" s="74"/>
    </row>
    <row r="42" spans="1:10" ht="12" customHeight="1" x14ac:dyDescent="0.4">
      <c r="A42" s="73">
        <v>41</v>
      </c>
      <c r="B42" s="73" t="s">
        <v>604</v>
      </c>
      <c r="C42" s="76">
        <v>15</v>
      </c>
      <c r="D42" s="73" t="s">
        <v>337</v>
      </c>
      <c r="E42" s="73">
        <v>24</v>
      </c>
      <c r="F42" s="73">
        <v>17</v>
      </c>
      <c r="G42" s="73">
        <v>41</v>
      </c>
      <c r="H42" s="74"/>
      <c r="I42" s="74"/>
      <c r="J42" s="74"/>
    </row>
    <row r="43" spans="1:10" ht="12" customHeight="1" x14ac:dyDescent="0.4">
      <c r="A43" s="73">
        <v>42</v>
      </c>
      <c r="B43" s="73" t="s">
        <v>605</v>
      </c>
      <c r="C43" s="73">
        <v>20</v>
      </c>
      <c r="D43" s="73" t="s">
        <v>311</v>
      </c>
      <c r="E43" s="73">
        <v>13</v>
      </c>
      <c r="F43" s="73">
        <v>27</v>
      </c>
      <c r="G43" s="73">
        <v>40</v>
      </c>
      <c r="H43" s="74"/>
      <c r="I43" s="74"/>
      <c r="J43" s="74"/>
    </row>
    <row r="44" spans="1:10" ht="12" customHeight="1" x14ac:dyDescent="0.4">
      <c r="A44" s="73">
        <v>43</v>
      </c>
      <c r="B44" s="73" t="s">
        <v>606</v>
      </c>
      <c r="C44" s="73">
        <v>17</v>
      </c>
      <c r="D44" s="73" t="s">
        <v>294</v>
      </c>
      <c r="E44" s="73">
        <v>14</v>
      </c>
      <c r="F44" s="73">
        <v>26</v>
      </c>
      <c r="G44" s="73">
        <v>40</v>
      </c>
      <c r="H44" s="74"/>
      <c r="I44" s="74"/>
      <c r="J44" s="74"/>
    </row>
    <row r="45" spans="1:10" ht="12" customHeight="1" x14ac:dyDescent="0.4">
      <c r="A45" s="73">
        <v>44</v>
      </c>
      <c r="B45" s="73" t="s">
        <v>607</v>
      </c>
      <c r="C45" s="73">
        <v>9</v>
      </c>
      <c r="D45" s="73" t="s">
        <v>390</v>
      </c>
      <c r="E45" s="73">
        <v>15</v>
      </c>
      <c r="F45" s="73">
        <v>25</v>
      </c>
      <c r="G45" s="73">
        <v>40</v>
      </c>
      <c r="H45" s="74"/>
      <c r="I45" s="74"/>
      <c r="J45" s="74"/>
    </row>
    <row r="46" spans="1:10" ht="12" customHeight="1" x14ac:dyDescent="0.4">
      <c r="A46" s="73">
        <v>45</v>
      </c>
      <c r="B46" s="73" t="s">
        <v>608</v>
      </c>
      <c r="C46" s="73">
        <v>15</v>
      </c>
      <c r="D46" s="73" t="s">
        <v>363</v>
      </c>
      <c r="E46" s="73">
        <v>19</v>
      </c>
      <c r="F46" s="73">
        <v>21</v>
      </c>
      <c r="G46" s="73">
        <v>40</v>
      </c>
      <c r="H46" s="74"/>
      <c r="I46" s="74"/>
      <c r="J46" s="74"/>
    </row>
    <row r="47" spans="1:10" ht="12" customHeight="1" x14ac:dyDescent="0.4">
      <c r="A47" s="73">
        <v>46</v>
      </c>
      <c r="B47" s="73" t="s">
        <v>609</v>
      </c>
      <c r="C47" s="73">
        <v>11</v>
      </c>
      <c r="D47" s="73" t="s">
        <v>149</v>
      </c>
      <c r="E47" s="73">
        <v>21</v>
      </c>
      <c r="F47" s="73">
        <v>19</v>
      </c>
      <c r="G47" s="73">
        <v>40</v>
      </c>
      <c r="H47" s="74"/>
      <c r="I47" s="74"/>
      <c r="J47" s="74"/>
    </row>
    <row r="48" spans="1:10" ht="12" customHeight="1" x14ac:dyDescent="0.4">
      <c r="A48" s="73">
        <v>47</v>
      </c>
      <c r="B48" s="73" t="s">
        <v>610</v>
      </c>
      <c r="C48" s="73">
        <v>13</v>
      </c>
      <c r="D48" s="73" t="s">
        <v>303</v>
      </c>
      <c r="E48" s="73">
        <v>22</v>
      </c>
      <c r="F48" s="73">
        <v>18</v>
      </c>
      <c r="G48" s="73">
        <v>40</v>
      </c>
      <c r="H48" s="74"/>
      <c r="I48" s="74"/>
      <c r="J48" s="74"/>
    </row>
    <row r="49" spans="1:10" ht="12" customHeight="1" x14ac:dyDescent="0.4">
      <c r="A49" s="73">
        <v>48</v>
      </c>
      <c r="B49" s="73" t="s">
        <v>611</v>
      </c>
      <c r="C49" s="73">
        <v>11</v>
      </c>
      <c r="D49" s="73" t="s">
        <v>279</v>
      </c>
      <c r="E49" s="73">
        <v>23</v>
      </c>
      <c r="F49" s="73">
        <v>17</v>
      </c>
      <c r="G49" s="73">
        <v>40</v>
      </c>
      <c r="H49" s="74"/>
      <c r="I49" s="74"/>
      <c r="J49" s="74"/>
    </row>
    <row r="50" spans="1:10" ht="12" customHeight="1" x14ac:dyDescent="0.4">
      <c r="A50" s="73">
        <v>49</v>
      </c>
      <c r="B50" s="73" t="s">
        <v>612</v>
      </c>
      <c r="C50" s="73">
        <v>15</v>
      </c>
      <c r="D50" s="73" t="s">
        <v>370</v>
      </c>
      <c r="E50" s="73">
        <v>13</v>
      </c>
      <c r="F50" s="73">
        <v>26</v>
      </c>
      <c r="G50" s="73">
        <v>39</v>
      </c>
      <c r="H50" s="74"/>
      <c r="I50" s="74"/>
      <c r="J50" s="74"/>
    </row>
    <row r="51" spans="1:10" ht="12" customHeight="1" x14ac:dyDescent="0.4">
      <c r="A51" s="73">
        <v>50</v>
      </c>
      <c r="B51" s="73" t="s">
        <v>613</v>
      </c>
      <c r="C51" s="73">
        <v>17</v>
      </c>
      <c r="D51" s="73" t="s">
        <v>412</v>
      </c>
      <c r="E51" s="73">
        <v>15</v>
      </c>
      <c r="F51" s="73">
        <v>24</v>
      </c>
      <c r="G51" s="73">
        <v>39</v>
      </c>
      <c r="H51" s="74"/>
      <c r="I51" s="74"/>
      <c r="J51" s="74"/>
    </row>
    <row r="52" spans="1:10" ht="12" customHeight="1" x14ac:dyDescent="0.4">
      <c r="A52" s="73">
        <v>51</v>
      </c>
      <c r="B52" s="73" t="s">
        <v>614</v>
      </c>
      <c r="C52" s="73">
        <v>12</v>
      </c>
      <c r="D52" s="73" t="s">
        <v>149</v>
      </c>
      <c r="E52" s="73">
        <v>17</v>
      </c>
      <c r="F52" s="73">
        <v>22</v>
      </c>
      <c r="G52" s="73">
        <v>39</v>
      </c>
      <c r="H52" s="74"/>
      <c r="I52" s="74"/>
      <c r="J52" s="74"/>
    </row>
    <row r="53" spans="1:10" ht="12" customHeight="1" x14ac:dyDescent="0.4">
      <c r="A53" s="73">
        <v>52</v>
      </c>
      <c r="B53" s="73" t="s">
        <v>615</v>
      </c>
      <c r="C53" s="73">
        <v>14</v>
      </c>
      <c r="D53" s="73" t="s">
        <v>33</v>
      </c>
      <c r="E53" s="73">
        <v>18</v>
      </c>
      <c r="F53" s="73">
        <v>21</v>
      </c>
      <c r="G53" s="73">
        <v>39</v>
      </c>
      <c r="H53" s="74"/>
      <c r="I53" s="74"/>
      <c r="J53" s="74"/>
    </row>
    <row r="54" spans="1:10" ht="12" customHeight="1" x14ac:dyDescent="0.4">
      <c r="A54" s="73">
        <v>53</v>
      </c>
      <c r="B54" s="73" t="s">
        <v>616</v>
      </c>
      <c r="C54" s="73">
        <v>13</v>
      </c>
      <c r="D54" s="73" t="s">
        <v>429</v>
      </c>
      <c r="E54" s="73">
        <v>20</v>
      </c>
      <c r="F54" s="73">
        <v>19</v>
      </c>
      <c r="G54" s="73">
        <v>39</v>
      </c>
      <c r="H54" s="74"/>
      <c r="I54" s="74"/>
      <c r="J54" s="74"/>
    </row>
    <row r="55" spans="1:10" ht="12" customHeight="1" x14ac:dyDescent="0.4">
      <c r="A55" s="73">
        <v>54</v>
      </c>
      <c r="B55" s="73" t="s">
        <v>617</v>
      </c>
      <c r="C55" s="73">
        <v>14</v>
      </c>
      <c r="D55" s="73" t="s">
        <v>25</v>
      </c>
      <c r="E55" s="73">
        <v>20</v>
      </c>
      <c r="F55" s="73">
        <v>19</v>
      </c>
      <c r="G55" s="73">
        <v>39</v>
      </c>
      <c r="H55" s="74"/>
      <c r="I55" s="74"/>
      <c r="J55" s="74"/>
    </row>
    <row r="56" spans="1:10" ht="12" customHeight="1" x14ac:dyDescent="0.4">
      <c r="A56" s="73">
        <v>55</v>
      </c>
      <c r="B56" s="73" t="s">
        <v>618</v>
      </c>
      <c r="C56" s="73">
        <v>8</v>
      </c>
      <c r="D56" s="73" t="s">
        <v>1</v>
      </c>
      <c r="E56" s="73">
        <v>22</v>
      </c>
      <c r="F56" s="73">
        <v>17</v>
      </c>
      <c r="G56" s="73">
        <v>39</v>
      </c>
      <c r="H56" s="74"/>
      <c r="I56" s="74"/>
      <c r="J56" s="74"/>
    </row>
    <row r="57" spans="1:10" ht="12" customHeight="1" x14ac:dyDescent="0.4">
      <c r="A57" s="73">
        <v>56</v>
      </c>
      <c r="B57" s="73" t="s">
        <v>619</v>
      </c>
      <c r="C57" s="76">
        <v>12</v>
      </c>
      <c r="D57" s="73" t="s">
        <v>14</v>
      </c>
      <c r="E57" s="73">
        <v>13</v>
      </c>
      <c r="F57" s="73">
        <v>25</v>
      </c>
      <c r="G57" s="73">
        <v>38</v>
      </c>
      <c r="H57" s="74"/>
      <c r="I57" s="74"/>
      <c r="J57" s="74"/>
    </row>
    <row r="58" spans="1:10" ht="12" customHeight="1" x14ac:dyDescent="0.4">
      <c r="A58" s="73">
        <v>57</v>
      </c>
      <c r="B58" s="73" t="s">
        <v>620</v>
      </c>
      <c r="C58" s="73">
        <v>13</v>
      </c>
      <c r="D58" s="73" t="s">
        <v>406</v>
      </c>
      <c r="E58" s="73">
        <v>17</v>
      </c>
      <c r="F58" s="73">
        <v>21</v>
      </c>
      <c r="G58" s="73">
        <v>38</v>
      </c>
      <c r="H58" s="74"/>
      <c r="I58" s="74"/>
      <c r="J58" s="74"/>
    </row>
    <row r="59" spans="1:10" ht="12" customHeight="1" x14ac:dyDescent="0.4">
      <c r="A59" s="73">
        <v>58</v>
      </c>
      <c r="B59" s="73" t="s">
        <v>621</v>
      </c>
      <c r="C59" s="73">
        <v>6</v>
      </c>
      <c r="D59" s="73" t="s">
        <v>214</v>
      </c>
      <c r="E59" s="73">
        <v>17</v>
      </c>
      <c r="F59" s="73">
        <v>21</v>
      </c>
      <c r="G59" s="73">
        <v>38</v>
      </c>
      <c r="H59" s="74"/>
      <c r="I59" s="74"/>
      <c r="J59" s="74"/>
    </row>
    <row r="60" spans="1:10" ht="12" customHeight="1" x14ac:dyDescent="0.4">
      <c r="A60" s="73">
        <v>59</v>
      </c>
      <c r="B60" s="73" t="s">
        <v>622</v>
      </c>
      <c r="C60" s="73">
        <v>10</v>
      </c>
      <c r="D60" s="73" t="s">
        <v>126</v>
      </c>
      <c r="E60" s="73">
        <v>18</v>
      </c>
      <c r="F60" s="73">
        <v>20</v>
      </c>
      <c r="G60" s="73">
        <v>38</v>
      </c>
      <c r="H60" s="74"/>
      <c r="I60" s="74"/>
      <c r="J60" s="74"/>
    </row>
    <row r="61" spans="1:10" ht="12" customHeight="1" x14ac:dyDescent="0.4">
      <c r="A61" s="73">
        <v>60</v>
      </c>
      <c r="B61" s="73" t="s">
        <v>623</v>
      </c>
      <c r="C61" s="73">
        <v>12</v>
      </c>
      <c r="D61" s="73" t="s">
        <v>183</v>
      </c>
      <c r="E61" s="73">
        <v>18</v>
      </c>
      <c r="F61" s="73">
        <v>20</v>
      </c>
      <c r="G61" s="73">
        <v>38</v>
      </c>
      <c r="H61" s="74"/>
      <c r="I61" s="74"/>
      <c r="J61" s="74"/>
    </row>
    <row r="62" spans="1:10" ht="12" customHeight="1" x14ac:dyDescent="0.4">
      <c r="A62" s="73">
        <v>61</v>
      </c>
      <c r="B62" s="73" t="s">
        <v>624</v>
      </c>
      <c r="C62" s="73">
        <v>16</v>
      </c>
      <c r="D62" s="73" t="s">
        <v>625</v>
      </c>
      <c r="E62" s="73">
        <v>18</v>
      </c>
      <c r="F62" s="73">
        <v>20</v>
      </c>
      <c r="G62" s="73">
        <v>38</v>
      </c>
      <c r="H62" s="74"/>
      <c r="I62" s="74"/>
      <c r="J62" s="74"/>
    </row>
    <row r="63" spans="1:10" ht="12" customHeight="1" x14ac:dyDescent="0.4">
      <c r="A63" s="73">
        <v>62</v>
      </c>
      <c r="B63" s="73" t="s">
        <v>626</v>
      </c>
      <c r="C63" s="73">
        <v>18</v>
      </c>
      <c r="D63" s="73" t="s">
        <v>474</v>
      </c>
      <c r="E63" s="73">
        <v>19</v>
      </c>
      <c r="F63" s="73">
        <v>19</v>
      </c>
      <c r="G63" s="73">
        <v>38</v>
      </c>
      <c r="H63" s="74"/>
      <c r="I63" s="74"/>
      <c r="J63" s="74"/>
    </row>
    <row r="64" spans="1:10" ht="12" customHeight="1" x14ac:dyDescent="0.4">
      <c r="A64" s="73">
        <v>63</v>
      </c>
      <c r="B64" s="73" t="s">
        <v>627</v>
      </c>
      <c r="C64" s="73">
        <v>10</v>
      </c>
      <c r="D64" s="73" t="s">
        <v>303</v>
      </c>
      <c r="E64" s="73">
        <v>19</v>
      </c>
      <c r="F64" s="73">
        <v>19</v>
      </c>
      <c r="G64" s="73">
        <v>38</v>
      </c>
      <c r="H64" s="74"/>
      <c r="I64" s="74"/>
      <c r="J64" s="74"/>
    </row>
    <row r="65" spans="1:10" ht="12" customHeight="1" x14ac:dyDescent="0.4">
      <c r="A65" s="73">
        <v>64</v>
      </c>
      <c r="B65" s="73" t="s">
        <v>628</v>
      </c>
      <c r="C65" s="73">
        <v>10</v>
      </c>
      <c r="D65" s="73" t="s">
        <v>47</v>
      </c>
      <c r="E65" s="73">
        <v>21</v>
      </c>
      <c r="F65" s="73">
        <v>17</v>
      </c>
      <c r="G65" s="73">
        <v>38</v>
      </c>
      <c r="H65" s="74"/>
      <c r="I65" s="74"/>
      <c r="J65" s="74"/>
    </row>
    <row r="66" spans="1:10" ht="12" customHeight="1" x14ac:dyDescent="0.4">
      <c r="A66" s="73">
        <v>65</v>
      </c>
      <c r="B66" s="73" t="s">
        <v>629</v>
      </c>
      <c r="C66" s="73">
        <v>15</v>
      </c>
      <c r="D66" s="73" t="s">
        <v>625</v>
      </c>
      <c r="E66" s="73">
        <v>17</v>
      </c>
      <c r="F66" s="73">
        <v>20</v>
      </c>
      <c r="G66" s="73">
        <v>37</v>
      </c>
      <c r="H66" s="74"/>
      <c r="I66" s="74"/>
      <c r="J66" s="74"/>
    </row>
    <row r="67" spans="1:10" ht="12" customHeight="1" x14ac:dyDescent="0.4">
      <c r="A67" s="73">
        <v>66</v>
      </c>
      <c r="B67" s="73" t="s">
        <v>630</v>
      </c>
      <c r="C67" s="73">
        <v>10</v>
      </c>
      <c r="D67" s="73" t="s">
        <v>384</v>
      </c>
      <c r="E67" s="73">
        <v>18</v>
      </c>
      <c r="F67" s="73">
        <v>19</v>
      </c>
      <c r="G67" s="73">
        <v>37</v>
      </c>
      <c r="H67" s="74"/>
      <c r="I67" s="74"/>
      <c r="J67" s="74"/>
    </row>
    <row r="68" spans="1:10" ht="12" customHeight="1" x14ac:dyDescent="0.4">
      <c r="A68" s="73">
        <v>67</v>
      </c>
      <c r="B68" s="73" t="s">
        <v>631</v>
      </c>
      <c r="C68" s="73">
        <v>8</v>
      </c>
      <c r="D68" s="73" t="s">
        <v>406</v>
      </c>
      <c r="E68" s="73">
        <v>19</v>
      </c>
      <c r="F68" s="73">
        <v>18</v>
      </c>
      <c r="G68" s="73">
        <v>37</v>
      </c>
      <c r="H68" s="74"/>
      <c r="I68" s="74"/>
      <c r="J68" s="74"/>
    </row>
    <row r="69" spans="1:10" ht="12" customHeight="1" x14ac:dyDescent="0.4">
      <c r="A69" s="73">
        <v>68</v>
      </c>
      <c r="B69" s="73" t="s">
        <v>632</v>
      </c>
      <c r="C69" s="73">
        <v>18</v>
      </c>
      <c r="D69" s="73" t="s">
        <v>398</v>
      </c>
      <c r="E69" s="73">
        <v>17</v>
      </c>
      <c r="F69" s="73">
        <v>19</v>
      </c>
      <c r="G69" s="73">
        <v>36</v>
      </c>
      <c r="H69" s="74"/>
      <c r="I69" s="74"/>
      <c r="J69" s="74"/>
    </row>
    <row r="70" spans="1:10" ht="12" customHeight="1" x14ac:dyDescent="0.4">
      <c r="A70" s="73">
        <v>69</v>
      </c>
      <c r="B70" s="73" t="s">
        <v>633</v>
      </c>
      <c r="C70" s="73">
        <v>10</v>
      </c>
      <c r="D70" s="73" t="s">
        <v>206</v>
      </c>
      <c r="E70" s="73">
        <v>18</v>
      </c>
      <c r="F70" s="73">
        <v>18</v>
      </c>
      <c r="G70" s="73">
        <v>36</v>
      </c>
      <c r="H70" s="74"/>
      <c r="I70" s="74"/>
      <c r="J70" s="74"/>
    </row>
    <row r="71" spans="1:10" ht="12" customHeight="1" x14ac:dyDescent="0.4">
      <c r="A71" s="73">
        <v>70</v>
      </c>
      <c r="B71" s="73" t="s">
        <v>634</v>
      </c>
      <c r="C71" s="73">
        <v>8</v>
      </c>
      <c r="D71" s="73" t="s">
        <v>171</v>
      </c>
      <c r="E71" s="73"/>
      <c r="F71" s="73">
        <v>0</v>
      </c>
      <c r="G71" s="73">
        <v>0</v>
      </c>
      <c r="H71" s="74"/>
      <c r="I71" s="74"/>
      <c r="J71" s="74"/>
    </row>
    <row r="72" spans="1:10" ht="12" customHeight="1" x14ac:dyDescent="0.4">
      <c r="A72" s="73">
        <v>71</v>
      </c>
      <c r="B72" s="73" t="s">
        <v>635</v>
      </c>
      <c r="C72" s="73">
        <v>21</v>
      </c>
      <c r="D72" s="73" t="s">
        <v>25</v>
      </c>
      <c r="E72" s="73">
        <v>14</v>
      </c>
      <c r="F72" s="73">
        <v>21</v>
      </c>
      <c r="G72" s="73">
        <v>35</v>
      </c>
      <c r="H72" s="74"/>
      <c r="I72" s="74"/>
      <c r="J72" s="74"/>
    </row>
    <row r="73" spans="1:10" ht="12" customHeight="1" x14ac:dyDescent="0.4">
      <c r="A73" s="73">
        <v>72</v>
      </c>
      <c r="B73" s="73" t="s">
        <v>636</v>
      </c>
      <c r="C73" s="73">
        <v>12</v>
      </c>
      <c r="D73" s="73" t="s">
        <v>257</v>
      </c>
      <c r="E73" s="73">
        <v>14</v>
      </c>
      <c r="F73" s="73">
        <v>21</v>
      </c>
      <c r="G73" s="73">
        <v>35</v>
      </c>
      <c r="H73" s="74"/>
      <c r="I73" s="74"/>
      <c r="J73" s="74"/>
    </row>
    <row r="74" spans="1:10" ht="12" customHeight="1" x14ac:dyDescent="0.4">
      <c r="A74" s="73">
        <v>73</v>
      </c>
      <c r="B74" s="73" t="s">
        <v>637</v>
      </c>
      <c r="C74" s="73">
        <v>14</v>
      </c>
      <c r="D74" s="73" t="s">
        <v>265</v>
      </c>
      <c r="E74" s="73">
        <v>8</v>
      </c>
      <c r="F74" s="73">
        <v>26</v>
      </c>
      <c r="G74" s="73">
        <v>34</v>
      </c>
      <c r="H74" s="74"/>
      <c r="I74" s="74"/>
      <c r="J74" s="74"/>
    </row>
    <row r="75" spans="1:10" ht="12" customHeight="1" x14ac:dyDescent="0.4">
      <c r="A75" s="73">
        <v>74</v>
      </c>
      <c r="B75" s="73" t="s">
        <v>638</v>
      </c>
      <c r="C75" s="73">
        <v>10</v>
      </c>
      <c r="D75" s="73" t="s">
        <v>274</v>
      </c>
      <c r="E75" s="73">
        <v>9</v>
      </c>
      <c r="F75" s="73">
        <v>25</v>
      </c>
      <c r="G75" s="73">
        <v>34</v>
      </c>
      <c r="H75" s="74"/>
      <c r="I75" s="74"/>
      <c r="J75" s="74"/>
    </row>
    <row r="76" spans="1:10" ht="12" customHeight="1" x14ac:dyDescent="0.4">
      <c r="A76" s="73">
        <v>75</v>
      </c>
      <c r="B76" s="73" t="s">
        <v>639</v>
      </c>
      <c r="C76" s="73">
        <v>17</v>
      </c>
      <c r="D76" s="73" t="s">
        <v>345</v>
      </c>
      <c r="E76" s="73">
        <v>13</v>
      </c>
      <c r="F76" s="73">
        <v>21</v>
      </c>
      <c r="G76" s="73">
        <v>34</v>
      </c>
      <c r="H76" s="74"/>
      <c r="I76" s="74"/>
      <c r="J76" s="74"/>
    </row>
    <row r="77" spans="1:10" ht="12" customHeight="1" x14ac:dyDescent="0.4">
      <c r="A77" s="73">
        <v>76</v>
      </c>
      <c r="B77" s="73" t="s">
        <v>758</v>
      </c>
      <c r="C77" s="73">
        <v>14</v>
      </c>
      <c r="D77" s="73" t="s">
        <v>190</v>
      </c>
      <c r="E77" s="73">
        <v>18</v>
      </c>
      <c r="F77" s="73">
        <v>16</v>
      </c>
      <c r="G77" s="73">
        <v>34</v>
      </c>
      <c r="H77" s="74"/>
      <c r="I77" s="74"/>
      <c r="J77" s="74"/>
    </row>
    <row r="78" spans="1:10" ht="12" customHeight="1" x14ac:dyDescent="0.4">
      <c r="A78" s="73">
        <v>77</v>
      </c>
      <c r="B78" s="73" t="s">
        <v>640</v>
      </c>
      <c r="C78" s="73">
        <v>14</v>
      </c>
      <c r="D78" s="73" t="s">
        <v>398</v>
      </c>
      <c r="E78" s="73">
        <v>19</v>
      </c>
      <c r="F78" s="73">
        <v>15</v>
      </c>
      <c r="G78" s="73">
        <v>34</v>
      </c>
      <c r="H78" s="74"/>
      <c r="I78" s="74"/>
      <c r="J78" s="74"/>
    </row>
    <row r="79" spans="1:10" ht="12" customHeight="1" x14ac:dyDescent="0.4">
      <c r="A79" s="73">
        <v>78</v>
      </c>
      <c r="B79" s="73" t="s">
        <v>641</v>
      </c>
      <c r="C79" s="73">
        <v>12</v>
      </c>
      <c r="D79" s="73" t="s">
        <v>390</v>
      </c>
      <c r="E79" s="73">
        <v>13</v>
      </c>
      <c r="F79" s="73">
        <v>20</v>
      </c>
      <c r="G79" s="73">
        <v>33</v>
      </c>
      <c r="H79" s="74"/>
      <c r="I79" s="74"/>
      <c r="J79" s="74"/>
    </row>
    <row r="80" spans="1:10" ht="12" customHeight="1" x14ac:dyDescent="0.4">
      <c r="A80" s="73">
        <v>79</v>
      </c>
      <c r="B80" s="73" t="s">
        <v>642</v>
      </c>
      <c r="C80" s="73">
        <v>10</v>
      </c>
      <c r="D80" s="73" t="s">
        <v>406</v>
      </c>
      <c r="E80" s="73">
        <v>16</v>
      </c>
      <c r="F80" s="73">
        <v>17</v>
      </c>
      <c r="G80" s="73">
        <v>33</v>
      </c>
      <c r="H80" s="74"/>
      <c r="I80" s="74"/>
      <c r="J80" s="74"/>
    </row>
    <row r="81" spans="1:10" ht="12" customHeight="1" x14ac:dyDescent="0.4">
      <c r="A81" s="73">
        <v>80</v>
      </c>
      <c r="B81" s="73" t="s">
        <v>643</v>
      </c>
      <c r="C81" s="73">
        <v>16</v>
      </c>
      <c r="D81" s="73" t="s">
        <v>164</v>
      </c>
      <c r="E81" s="73">
        <v>13</v>
      </c>
      <c r="F81" s="73">
        <v>19</v>
      </c>
      <c r="G81" s="73">
        <v>32</v>
      </c>
      <c r="H81" s="74"/>
      <c r="I81" s="74"/>
      <c r="J81" s="74"/>
    </row>
    <row r="82" spans="1:10" ht="12" customHeight="1" x14ac:dyDescent="0.4">
      <c r="A82" s="73">
        <v>81</v>
      </c>
      <c r="B82" s="73" t="s">
        <v>644</v>
      </c>
      <c r="C82" s="73">
        <v>16</v>
      </c>
      <c r="D82" s="73" t="s">
        <v>249</v>
      </c>
      <c r="E82" s="73">
        <v>14</v>
      </c>
      <c r="F82" s="73">
        <v>18</v>
      </c>
      <c r="G82" s="73">
        <v>32</v>
      </c>
      <c r="H82" s="74"/>
      <c r="I82" s="74"/>
      <c r="J82" s="74"/>
    </row>
    <row r="83" spans="1:10" ht="12" customHeight="1" x14ac:dyDescent="0.4">
      <c r="A83" s="73">
        <v>82</v>
      </c>
      <c r="B83" s="73" t="s">
        <v>645</v>
      </c>
      <c r="C83" s="73">
        <v>10</v>
      </c>
      <c r="D83" s="73" t="s">
        <v>126</v>
      </c>
      <c r="E83" s="73">
        <v>16</v>
      </c>
      <c r="F83" s="73">
        <v>16</v>
      </c>
      <c r="G83" s="73">
        <v>32</v>
      </c>
      <c r="H83" s="74"/>
      <c r="I83" s="74"/>
      <c r="J83" s="74"/>
    </row>
    <row r="84" spans="1:10" ht="12" customHeight="1" x14ac:dyDescent="0.4">
      <c r="A84" s="73">
        <v>83</v>
      </c>
      <c r="B84" s="73" t="s">
        <v>646</v>
      </c>
      <c r="C84" s="73">
        <v>19</v>
      </c>
      <c r="D84" s="73" t="s">
        <v>337</v>
      </c>
      <c r="E84" s="73">
        <v>13</v>
      </c>
      <c r="F84" s="73">
        <v>18</v>
      </c>
      <c r="G84" s="73">
        <v>31</v>
      </c>
      <c r="H84" s="74"/>
      <c r="I84" s="74"/>
      <c r="J84" s="74"/>
    </row>
    <row r="85" spans="1:10" ht="12" customHeight="1" x14ac:dyDescent="0.4">
      <c r="A85" s="73">
        <v>84</v>
      </c>
      <c r="B85" s="73" t="s">
        <v>647</v>
      </c>
      <c r="C85" s="73">
        <v>13</v>
      </c>
      <c r="D85" s="73" t="s">
        <v>398</v>
      </c>
      <c r="E85" s="73">
        <v>14</v>
      </c>
      <c r="F85" s="73">
        <v>17</v>
      </c>
      <c r="G85" s="73">
        <v>31</v>
      </c>
      <c r="H85" s="74"/>
      <c r="I85" s="74"/>
      <c r="J85" s="74"/>
    </row>
    <row r="86" spans="1:10" ht="12" customHeight="1" x14ac:dyDescent="0.4">
      <c r="A86" s="73">
        <v>85</v>
      </c>
      <c r="B86" s="73" t="s">
        <v>648</v>
      </c>
      <c r="C86" s="73">
        <v>12</v>
      </c>
      <c r="D86" s="73" t="s">
        <v>66</v>
      </c>
      <c r="E86" s="73">
        <v>14</v>
      </c>
      <c r="F86" s="73">
        <v>17</v>
      </c>
      <c r="G86" s="73">
        <v>31</v>
      </c>
      <c r="H86" s="74"/>
      <c r="I86" s="74"/>
      <c r="J86" s="74"/>
    </row>
    <row r="87" spans="1:10" ht="12" customHeight="1" x14ac:dyDescent="0.4">
      <c r="A87" s="73">
        <v>86</v>
      </c>
      <c r="B87" s="73" t="s">
        <v>649</v>
      </c>
      <c r="C87" s="73">
        <v>17</v>
      </c>
      <c r="D87" s="73" t="s">
        <v>429</v>
      </c>
      <c r="E87" s="73">
        <v>14</v>
      </c>
      <c r="F87" s="73">
        <v>17</v>
      </c>
      <c r="G87" s="73">
        <v>31</v>
      </c>
      <c r="H87" s="74"/>
      <c r="I87" s="74"/>
      <c r="J87" s="74"/>
    </row>
    <row r="88" spans="1:10" ht="12" customHeight="1" x14ac:dyDescent="0.4">
      <c r="A88" s="73">
        <v>87</v>
      </c>
      <c r="B88" s="73" t="s">
        <v>650</v>
      </c>
      <c r="C88" s="73">
        <v>12</v>
      </c>
      <c r="D88" s="73" t="s">
        <v>75</v>
      </c>
      <c r="E88" s="73">
        <v>15</v>
      </c>
      <c r="F88" s="73">
        <v>16</v>
      </c>
      <c r="G88" s="73">
        <v>31</v>
      </c>
      <c r="H88" s="74"/>
      <c r="I88" s="74"/>
      <c r="J88" s="74"/>
    </row>
    <row r="89" spans="1:10" ht="12" customHeight="1" x14ac:dyDescent="0.4">
      <c r="A89" s="73">
        <v>88</v>
      </c>
      <c r="B89" s="73" t="s">
        <v>651</v>
      </c>
      <c r="C89" s="73">
        <v>11</v>
      </c>
      <c r="D89" s="73" t="s">
        <v>354</v>
      </c>
      <c r="E89" s="73">
        <v>9</v>
      </c>
      <c r="F89" s="73">
        <v>21</v>
      </c>
      <c r="G89" s="73">
        <v>30</v>
      </c>
      <c r="H89" s="74"/>
      <c r="I89" s="74"/>
      <c r="J89" s="74"/>
    </row>
    <row r="90" spans="1:10" ht="12" customHeight="1" x14ac:dyDescent="0.4">
      <c r="A90" s="73">
        <v>89</v>
      </c>
      <c r="B90" s="73" t="s">
        <v>652</v>
      </c>
      <c r="C90" s="73">
        <v>20</v>
      </c>
      <c r="D90" s="73" t="s">
        <v>345</v>
      </c>
      <c r="E90" s="73">
        <v>10</v>
      </c>
      <c r="F90" s="73">
        <v>20</v>
      </c>
      <c r="G90" s="73">
        <v>30</v>
      </c>
      <c r="H90" s="74"/>
      <c r="I90" s="74"/>
      <c r="J90" s="74"/>
    </row>
    <row r="91" spans="1:10" ht="12" customHeight="1" x14ac:dyDescent="0.4">
      <c r="A91" s="73">
        <v>90</v>
      </c>
      <c r="B91" s="73" t="s">
        <v>653</v>
      </c>
      <c r="C91" s="73">
        <v>17</v>
      </c>
      <c r="D91" s="73" t="s">
        <v>199</v>
      </c>
      <c r="E91" s="73">
        <v>13</v>
      </c>
      <c r="F91" s="73">
        <v>17</v>
      </c>
      <c r="G91" s="73">
        <v>30</v>
      </c>
      <c r="H91" s="74"/>
      <c r="I91" s="74"/>
      <c r="J91" s="74"/>
    </row>
    <row r="92" spans="1:10" ht="12" customHeight="1" x14ac:dyDescent="0.4">
      <c r="A92" s="73">
        <v>91</v>
      </c>
      <c r="B92" s="73" t="s">
        <v>654</v>
      </c>
      <c r="C92" s="73">
        <v>14</v>
      </c>
      <c r="D92" s="73" t="s">
        <v>206</v>
      </c>
      <c r="E92" s="73">
        <v>13</v>
      </c>
      <c r="F92" s="73">
        <v>17</v>
      </c>
      <c r="G92" s="73">
        <v>30</v>
      </c>
      <c r="H92" s="74"/>
      <c r="I92" s="74"/>
      <c r="J92" s="74"/>
    </row>
    <row r="93" spans="1:10" ht="12" customHeight="1" x14ac:dyDescent="0.4">
      <c r="A93" s="73">
        <v>92</v>
      </c>
      <c r="B93" s="73" t="s">
        <v>655</v>
      </c>
      <c r="C93" s="73">
        <v>17</v>
      </c>
      <c r="D93" s="73" t="s">
        <v>398</v>
      </c>
      <c r="E93" s="73">
        <v>13</v>
      </c>
      <c r="F93" s="73">
        <v>17</v>
      </c>
      <c r="G93" s="73">
        <v>30</v>
      </c>
      <c r="H93" s="74"/>
      <c r="I93" s="74"/>
      <c r="J93" s="74"/>
    </row>
    <row r="94" spans="1:10" ht="12" customHeight="1" x14ac:dyDescent="0.4">
      <c r="A94" s="73">
        <v>93</v>
      </c>
      <c r="B94" s="73" t="s">
        <v>656</v>
      </c>
      <c r="C94" s="73">
        <v>11</v>
      </c>
      <c r="D94" s="73" t="s">
        <v>183</v>
      </c>
      <c r="E94" s="73">
        <v>15</v>
      </c>
      <c r="F94" s="73">
        <v>15</v>
      </c>
      <c r="G94" s="73">
        <v>30</v>
      </c>
      <c r="H94" s="74"/>
      <c r="I94" s="74"/>
      <c r="J94" s="74"/>
    </row>
    <row r="95" spans="1:10" ht="12" customHeight="1" x14ac:dyDescent="0.4">
      <c r="A95" s="73">
        <v>94</v>
      </c>
      <c r="B95" s="73" t="s">
        <v>657</v>
      </c>
      <c r="C95" s="73">
        <v>13</v>
      </c>
      <c r="D95" s="73" t="s">
        <v>370</v>
      </c>
      <c r="E95" s="73">
        <v>16</v>
      </c>
      <c r="F95" s="73">
        <v>14</v>
      </c>
      <c r="G95" s="73">
        <v>30</v>
      </c>
      <c r="H95" s="74"/>
      <c r="I95" s="74"/>
      <c r="J95" s="74"/>
    </row>
    <row r="96" spans="1:10" ht="12" customHeight="1" x14ac:dyDescent="0.4">
      <c r="A96" s="73">
        <v>95</v>
      </c>
      <c r="B96" s="73" t="s">
        <v>658</v>
      </c>
      <c r="C96" s="73">
        <v>21</v>
      </c>
      <c r="D96" s="73" t="s">
        <v>47</v>
      </c>
      <c r="E96" s="73">
        <v>8</v>
      </c>
      <c r="F96" s="73">
        <v>21</v>
      </c>
      <c r="G96" s="73">
        <v>29</v>
      </c>
      <c r="H96" s="74"/>
      <c r="I96" s="74"/>
      <c r="J96" s="74"/>
    </row>
    <row r="97" spans="1:10" ht="12" customHeight="1" x14ac:dyDescent="0.4">
      <c r="A97" s="73">
        <v>96</v>
      </c>
      <c r="B97" s="73" t="s">
        <v>659</v>
      </c>
      <c r="C97" s="73">
        <v>17</v>
      </c>
      <c r="D97" s="73" t="s">
        <v>447</v>
      </c>
      <c r="E97" s="73">
        <v>9</v>
      </c>
      <c r="F97" s="73">
        <v>20</v>
      </c>
      <c r="G97" s="73">
        <v>29</v>
      </c>
      <c r="H97" s="74"/>
      <c r="I97" s="74"/>
      <c r="J97" s="74"/>
    </row>
    <row r="98" spans="1:10" ht="12" customHeight="1" x14ac:dyDescent="0.4">
      <c r="A98" s="73">
        <v>97</v>
      </c>
      <c r="B98" s="73" t="s">
        <v>660</v>
      </c>
      <c r="C98" s="73">
        <v>18</v>
      </c>
      <c r="D98" s="73" t="s">
        <v>274</v>
      </c>
      <c r="E98" s="73">
        <v>9</v>
      </c>
      <c r="F98" s="73">
        <v>20</v>
      </c>
      <c r="G98" s="73">
        <v>29</v>
      </c>
      <c r="H98" s="74"/>
      <c r="I98" s="74"/>
      <c r="J98" s="74"/>
    </row>
    <row r="99" spans="1:10" ht="12" customHeight="1" x14ac:dyDescent="0.4">
      <c r="A99" s="73">
        <v>98</v>
      </c>
      <c r="B99" s="73" t="s">
        <v>661</v>
      </c>
      <c r="C99" s="73">
        <v>13</v>
      </c>
      <c r="D99" s="73" t="s">
        <v>265</v>
      </c>
      <c r="E99" s="73">
        <v>13</v>
      </c>
      <c r="F99" s="73">
        <v>16</v>
      </c>
      <c r="G99" s="73">
        <v>29</v>
      </c>
      <c r="H99" s="74"/>
      <c r="I99" s="74"/>
      <c r="J99" s="74"/>
    </row>
    <row r="100" spans="1:10" ht="12" customHeight="1" x14ac:dyDescent="0.4">
      <c r="A100" s="73">
        <v>99</v>
      </c>
      <c r="B100" s="73" t="s">
        <v>662</v>
      </c>
      <c r="C100" s="73">
        <v>21</v>
      </c>
      <c r="D100" s="73" t="s">
        <v>363</v>
      </c>
      <c r="E100" s="73">
        <v>13</v>
      </c>
      <c r="F100" s="73">
        <v>16</v>
      </c>
      <c r="G100" s="73">
        <v>29</v>
      </c>
      <c r="H100" s="74"/>
      <c r="I100" s="74"/>
      <c r="J100" s="74"/>
    </row>
    <row r="101" spans="1:10" ht="12" customHeight="1" x14ac:dyDescent="0.4">
      <c r="A101" s="73">
        <v>100</v>
      </c>
      <c r="B101" s="73" t="s">
        <v>663</v>
      </c>
      <c r="C101" s="73">
        <v>16</v>
      </c>
      <c r="D101" s="73" t="s">
        <v>223</v>
      </c>
      <c r="E101" s="73">
        <v>10</v>
      </c>
      <c r="F101" s="73">
        <v>18</v>
      </c>
      <c r="G101" s="73">
        <v>28</v>
      </c>
      <c r="H101" s="74"/>
      <c r="I101" s="74"/>
      <c r="J101" s="74"/>
    </row>
    <row r="102" spans="1:10" ht="12" customHeight="1" x14ac:dyDescent="0.4">
      <c r="A102" s="73">
        <v>101</v>
      </c>
      <c r="B102" s="73" t="s">
        <v>664</v>
      </c>
      <c r="C102" s="73">
        <v>25</v>
      </c>
      <c r="D102" s="73" t="s">
        <v>354</v>
      </c>
      <c r="E102" s="73">
        <v>10</v>
      </c>
      <c r="F102" s="73">
        <v>18</v>
      </c>
      <c r="G102" s="73">
        <v>28</v>
      </c>
      <c r="H102" s="74"/>
      <c r="I102" s="74"/>
      <c r="J102" s="74"/>
    </row>
    <row r="103" spans="1:10" ht="12" customHeight="1" x14ac:dyDescent="0.4">
      <c r="A103" s="73">
        <v>102</v>
      </c>
      <c r="B103" s="73" t="s">
        <v>665</v>
      </c>
      <c r="C103" s="73">
        <v>28</v>
      </c>
      <c r="D103" s="73" t="s">
        <v>257</v>
      </c>
      <c r="E103" s="73">
        <v>11</v>
      </c>
      <c r="F103" s="73">
        <v>17</v>
      </c>
      <c r="G103" s="73">
        <v>28</v>
      </c>
      <c r="H103" s="74"/>
      <c r="I103" s="74"/>
      <c r="J103" s="74"/>
    </row>
    <row r="104" spans="1:10" ht="12" customHeight="1" x14ac:dyDescent="0.4">
      <c r="A104" s="73">
        <v>103</v>
      </c>
      <c r="B104" s="73" t="s">
        <v>666</v>
      </c>
      <c r="C104" s="76">
        <v>16</v>
      </c>
      <c r="D104" s="73" t="s">
        <v>345</v>
      </c>
      <c r="E104" s="73">
        <v>11</v>
      </c>
      <c r="F104" s="73">
        <v>17</v>
      </c>
      <c r="G104" s="73">
        <v>28</v>
      </c>
      <c r="H104" s="74"/>
      <c r="I104" s="74"/>
      <c r="J104" s="74"/>
    </row>
    <row r="105" spans="1:10" ht="12" customHeight="1" x14ac:dyDescent="0.4">
      <c r="A105" s="73">
        <v>104</v>
      </c>
      <c r="B105" s="73" t="s">
        <v>667</v>
      </c>
      <c r="C105" s="76">
        <v>15</v>
      </c>
      <c r="D105" s="73" t="s">
        <v>118</v>
      </c>
      <c r="E105" s="73">
        <v>12</v>
      </c>
      <c r="F105" s="73">
        <v>16</v>
      </c>
      <c r="G105" s="73">
        <v>28</v>
      </c>
      <c r="H105" s="74"/>
      <c r="I105" s="74"/>
      <c r="J105" s="74"/>
    </row>
    <row r="106" spans="1:10" ht="12" customHeight="1" x14ac:dyDescent="0.4">
      <c r="A106" s="73">
        <v>105</v>
      </c>
      <c r="B106" s="73" t="s">
        <v>668</v>
      </c>
      <c r="C106" s="73">
        <v>22</v>
      </c>
      <c r="D106" s="73" t="s">
        <v>447</v>
      </c>
      <c r="E106" s="73">
        <v>13</v>
      </c>
      <c r="F106" s="73">
        <v>15</v>
      </c>
      <c r="G106" s="73">
        <v>28</v>
      </c>
      <c r="H106" s="74"/>
      <c r="I106" s="74"/>
      <c r="J106" s="74"/>
    </row>
    <row r="107" spans="1:10" ht="12" customHeight="1" x14ac:dyDescent="0.4">
      <c r="A107" s="73">
        <v>106</v>
      </c>
      <c r="B107" s="73" t="s">
        <v>669</v>
      </c>
      <c r="C107" s="73">
        <v>14</v>
      </c>
      <c r="D107" s="73" t="s">
        <v>199</v>
      </c>
      <c r="E107" s="73">
        <v>15</v>
      </c>
      <c r="F107" s="73">
        <v>13</v>
      </c>
      <c r="G107" s="73">
        <v>28</v>
      </c>
      <c r="H107" s="74"/>
      <c r="I107" s="74"/>
      <c r="J107" s="74"/>
    </row>
    <row r="108" spans="1:10" ht="12" customHeight="1" x14ac:dyDescent="0.4">
      <c r="A108" s="73">
        <v>107</v>
      </c>
      <c r="B108" s="73" t="s">
        <v>670</v>
      </c>
      <c r="C108" s="73">
        <v>16</v>
      </c>
      <c r="D108" s="73" t="s">
        <v>214</v>
      </c>
      <c r="E108" s="73">
        <v>10</v>
      </c>
      <c r="F108" s="73">
        <v>17</v>
      </c>
      <c r="G108" s="73">
        <v>27</v>
      </c>
      <c r="H108" s="74"/>
      <c r="I108" s="74"/>
      <c r="J108" s="74"/>
    </row>
    <row r="109" spans="1:10" ht="12" customHeight="1" x14ac:dyDescent="0.4">
      <c r="A109" s="73">
        <v>108</v>
      </c>
      <c r="B109" s="73" t="s">
        <v>671</v>
      </c>
      <c r="C109" s="73">
        <v>14</v>
      </c>
      <c r="D109" s="73" t="s">
        <v>363</v>
      </c>
      <c r="E109" s="73">
        <v>10</v>
      </c>
      <c r="F109" s="73">
        <v>17</v>
      </c>
      <c r="G109" s="73">
        <v>27</v>
      </c>
      <c r="H109" s="74"/>
      <c r="I109" s="74"/>
      <c r="J109" s="74"/>
    </row>
    <row r="110" spans="1:10" ht="12" customHeight="1" x14ac:dyDescent="0.4">
      <c r="A110" s="73">
        <v>109</v>
      </c>
      <c r="B110" s="73" t="s">
        <v>672</v>
      </c>
      <c r="C110" s="73">
        <v>14</v>
      </c>
      <c r="D110" s="73" t="s">
        <v>229</v>
      </c>
      <c r="E110" s="73">
        <v>11</v>
      </c>
      <c r="F110" s="73">
        <v>16</v>
      </c>
      <c r="G110" s="73">
        <v>27</v>
      </c>
      <c r="H110" s="74"/>
      <c r="I110" s="74"/>
      <c r="J110" s="74"/>
    </row>
    <row r="111" spans="1:10" ht="12" customHeight="1" x14ac:dyDescent="0.4">
      <c r="A111" s="73">
        <v>110</v>
      </c>
      <c r="B111" s="73" t="s">
        <v>673</v>
      </c>
      <c r="C111" s="73">
        <v>19</v>
      </c>
      <c r="D111" s="73" t="s">
        <v>311</v>
      </c>
      <c r="E111" s="73">
        <v>12</v>
      </c>
      <c r="F111" s="73">
        <v>15</v>
      </c>
      <c r="G111" s="73">
        <v>27</v>
      </c>
      <c r="H111" s="74"/>
      <c r="I111" s="74"/>
      <c r="J111" s="74"/>
    </row>
    <row r="112" spans="1:10" ht="12" customHeight="1" x14ac:dyDescent="0.4">
      <c r="A112" s="73">
        <v>111</v>
      </c>
      <c r="B112" s="73" t="s">
        <v>674</v>
      </c>
      <c r="C112" s="73">
        <v>22</v>
      </c>
      <c r="D112" s="73" t="s">
        <v>223</v>
      </c>
      <c r="E112" s="73">
        <v>13</v>
      </c>
      <c r="F112" s="73">
        <v>14</v>
      </c>
      <c r="G112" s="73">
        <v>27</v>
      </c>
      <c r="H112" s="74"/>
      <c r="I112" s="74"/>
      <c r="J112" s="74"/>
    </row>
    <row r="113" spans="1:10" ht="12" customHeight="1" x14ac:dyDescent="0.4">
      <c r="A113" s="73">
        <v>112</v>
      </c>
      <c r="B113" s="73" t="s">
        <v>675</v>
      </c>
      <c r="C113" s="73">
        <v>13</v>
      </c>
      <c r="D113" s="73" t="s">
        <v>82</v>
      </c>
      <c r="E113" s="73">
        <v>13</v>
      </c>
      <c r="F113" s="73">
        <v>14</v>
      </c>
      <c r="G113" s="73">
        <v>27</v>
      </c>
      <c r="H113" s="74"/>
      <c r="I113" s="74"/>
      <c r="J113" s="74"/>
    </row>
    <row r="114" spans="1:10" ht="12" customHeight="1" x14ac:dyDescent="0.4">
      <c r="A114" s="73">
        <v>113</v>
      </c>
      <c r="B114" s="73" t="s">
        <v>676</v>
      </c>
      <c r="C114" s="73">
        <v>17</v>
      </c>
      <c r="D114" s="73" t="s">
        <v>40</v>
      </c>
      <c r="E114" s="73">
        <v>15</v>
      </c>
      <c r="F114" s="73">
        <v>12</v>
      </c>
      <c r="G114" s="73">
        <v>27</v>
      </c>
      <c r="H114" s="74"/>
      <c r="I114" s="74"/>
      <c r="J114" s="74"/>
    </row>
    <row r="115" spans="1:10" ht="12" customHeight="1" x14ac:dyDescent="0.4">
      <c r="A115" s="73">
        <v>114</v>
      </c>
      <c r="B115" s="73" t="s">
        <v>677</v>
      </c>
      <c r="C115" s="73">
        <v>11</v>
      </c>
      <c r="D115" s="73" t="s">
        <v>66</v>
      </c>
      <c r="E115" s="73">
        <v>16</v>
      </c>
      <c r="F115" s="73">
        <v>11</v>
      </c>
      <c r="G115" s="73">
        <v>27</v>
      </c>
      <c r="H115" s="74"/>
      <c r="I115" s="74"/>
      <c r="J115" s="74"/>
    </row>
    <row r="116" spans="1:10" ht="12" customHeight="1" x14ac:dyDescent="0.4">
      <c r="A116" s="73">
        <v>115</v>
      </c>
      <c r="B116" s="73" t="s">
        <v>678</v>
      </c>
      <c r="C116" s="73">
        <v>14</v>
      </c>
      <c r="D116" s="73" t="s">
        <v>82</v>
      </c>
      <c r="E116" s="73">
        <v>8</v>
      </c>
      <c r="F116" s="73">
        <v>18</v>
      </c>
      <c r="G116" s="73">
        <v>26</v>
      </c>
      <c r="H116" s="74"/>
      <c r="I116" s="74"/>
      <c r="J116" s="74"/>
    </row>
    <row r="117" spans="1:10" ht="12" customHeight="1" x14ac:dyDescent="0.4">
      <c r="A117" s="73">
        <v>116</v>
      </c>
      <c r="B117" s="73" t="s">
        <v>679</v>
      </c>
      <c r="C117" s="73">
        <v>24</v>
      </c>
      <c r="D117" s="73" t="s">
        <v>625</v>
      </c>
      <c r="E117" s="73">
        <v>9</v>
      </c>
      <c r="F117" s="73">
        <v>17</v>
      </c>
      <c r="G117" s="73">
        <v>26</v>
      </c>
      <c r="H117" s="74"/>
      <c r="I117" s="74"/>
      <c r="J117" s="74"/>
    </row>
    <row r="118" spans="1:10" ht="12" customHeight="1" x14ac:dyDescent="0.4">
      <c r="A118" s="73">
        <v>117</v>
      </c>
      <c r="B118" s="73" t="s">
        <v>680</v>
      </c>
      <c r="C118" s="73">
        <v>22</v>
      </c>
      <c r="D118" s="73" t="s">
        <v>319</v>
      </c>
      <c r="E118" s="73">
        <v>10</v>
      </c>
      <c r="F118" s="73">
        <v>16</v>
      </c>
      <c r="G118" s="73">
        <v>26</v>
      </c>
      <c r="H118" s="74"/>
      <c r="I118" s="74"/>
      <c r="J118" s="74"/>
    </row>
    <row r="119" spans="1:10" ht="12" customHeight="1" x14ac:dyDescent="0.4">
      <c r="A119" s="73">
        <v>118</v>
      </c>
      <c r="B119" s="73" t="s">
        <v>681</v>
      </c>
      <c r="C119" s="73">
        <v>18</v>
      </c>
      <c r="D119" s="73" t="s">
        <v>149</v>
      </c>
      <c r="E119" s="73">
        <v>10</v>
      </c>
      <c r="F119" s="73">
        <v>16</v>
      </c>
      <c r="G119" s="73">
        <v>26</v>
      </c>
      <c r="H119" s="74"/>
      <c r="I119" s="74"/>
      <c r="J119" s="74"/>
    </row>
    <row r="120" spans="1:10" ht="12" customHeight="1" x14ac:dyDescent="0.4">
      <c r="A120" s="73">
        <v>119</v>
      </c>
      <c r="B120" s="73" t="s">
        <v>682</v>
      </c>
      <c r="C120" s="73">
        <v>14</v>
      </c>
      <c r="D120" s="73" t="s">
        <v>118</v>
      </c>
      <c r="E120" s="73">
        <v>10</v>
      </c>
      <c r="F120" s="73">
        <v>16</v>
      </c>
      <c r="G120" s="73">
        <v>26</v>
      </c>
      <c r="H120" s="74"/>
      <c r="I120" s="74"/>
      <c r="J120" s="74"/>
    </row>
    <row r="121" spans="1:10" ht="12" customHeight="1" x14ac:dyDescent="0.4">
      <c r="A121" s="73">
        <v>120</v>
      </c>
      <c r="B121" s="73" t="s">
        <v>683</v>
      </c>
      <c r="C121" s="73">
        <v>19</v>
      </c>
      <c r="D121" s="73" t="s">
        <v>93</v>
      </c>
      <c r="E121" s="73">
        <v>13</v>
      </c>
      <c r="F121" s="73">
        <v>13</v>
      </c>
      <c r="G121" s="73">
        <v>26</v>
      </c>
      <c r="H121" s="74"/>
      <c r="I121" s="74"/>
      <c r="J121" s="74"/>
    </row>
    <row r="122" spans="1:10" ht="12" customHeight="1" x14ac:dyDescent="0.4">
      <c r="A122" s="73">
        <v>121</v>
      </c>
      <c r="B122" s="73" t="s">
        <v>684</v>
      </c>
      <c r="C122" s="73">
        <v>18</v>
      </c>
      <c r="D122" s="73" t="s">
        <v>456</v>
      </c>
      <c r="E122" s="73">
        <v>11</v>
      </c>
      <c r="F122" s="73">
        <v>14</v>
      </c>
      <c r="G122" s="73">
        <v>25</v>
      </c>
      <c r="H122" s="74"/>
      <c r="I122" s="74"/>
      <c r="J122" s="74"/>
    </row>
    <row r="123" spans="1:10" ht="12" customHeight="1" x14ac:dyDescent="0.4">
      <c r="A123" s="73">
        <v>122</v>
      </c>
      <c r="B123" s="73" t="s">
        <v>685</v>
      </c>
      <c r="C123" s="73">
        <v>15</v>
      </c>
      <c r="D123" s="73" t="s">
        <v>241</v>
      </c>
      <c r="E123" s="73">
        <v>13</v>
      </c>
      <c r="F123" s="73">
        <v>12</v>
      </c>
      <c r="G123" s="73">
        <v>25</v>
      </c>
      <c r="H123" s="74"/>
      <c r="I123" s="74"/>
      <c r="J123" s="74"/>
    </row>
    <row r="124" spans="1:10" ht="12" customHeight="1" x14ac:dyDescent="0.4">
      <c r="A124" s="73">
        <v>123</v>
      </c>
      <c r="B124" s="73" t="s">
        <v>686</v>
      </c>
      <c r="C124" s="73">
        <v>26</v>
      </c>
      <c r="D124" s="73" t="s">
        <v>126</v>
      </c>
      <c r="E124" s="73">
        <v>9</v>
      </c>
      <c r="F124" s="73">
        <v>15</v>
      </c>
      <c r="G124" s="73">
        <v>24</v>
      </c>
      <c r="H124" s="74"/>
      <c r="I124" s="74"/>
      <c r="J124" s="74"/>
    </row>
    <row r="125" spans="1:10" ht="12" customHeight="1" x14ac:dyDescent="0.4">
      <c r="A125" s="73">
        <v>124</v>
      </c>
      <c r="B125" s="73" t="s">
        <v>687</v>
      </c>
      <c r="C125" s="73">
        <v>18</v>
      </c>
      <c r="D125" s="73" t="s">
        <v>25</v>
      </c>
      <c r="E125" s="73">
        <v>10</v>
      </c>
      <c r="F125" s="73">
        <v>14</v>
      </c>
      <c r="G125" s="73">
        <v>24</v>
      </c>
      <c r="H125" s="74"/>
      <c r="I125" s="74"/>
      <c r="J125" s="74"/>
    </row>
    <row r="126" spans="1:10" ht="12" customHeight="1" x14ac:dyDescent="0.4">
      <c r="A126" s="73">
        <v>125</v>
      </c>
      <c r="B126" s="73" t="s">
        <v>688</v>
      </c>
      <c r="C126" s="73">
        <v>21</v>
      </c>
      <c r="D126" s="73" t="s">
        <v>354</v>
      </c>
      <c r="E126" s="73">
        <v>11</v>
      </c>
      <c r="F126" s="73">
        <v>13</v>
      </c>
      <c r="G126" s="73">
        <v>24</v>
      </c>
      <c r="H126" s="74"/>
      <c r="I126" s="74"/>
      <c r="J126" s="74"/>
    </row>
    <row r="127" spans="1:10" ht="12" customHeight="1" x14ac:dyDescent="0.4">
      <c r="A127" s="73">
        <v>126</v>
      </c>
      <c r="B127" s="73" t="s">
        <v>689</v>
      </c>
      <c r="C127" s="73">
        <v>26</v>
      </c>
      <c r="D127" s="73" t="s">
        <v>206</v>
      </c>
      <c r="E127" s="73">
        <v>11</v>
      </c>
      <c r="F127" s="73">
        <v>13</v>
      </c>
      <c r="G127" s="73">
        <v>24</v>
      </c>
      <c r="H127" s="74"/>
      <c r="I127" s="74"/>
      <c r="J127" s="74"/>
    </row>
    <row r="128" spans="1:10" ht="12" customHeight="1" x14ac:dyDescent="0.4">
      <c r="A128" s="73">
        <v>127</v>
      </c>
      <c r="B128" s="73" t="s">
        <v>690</v>
      </c>
      <c r="C128" s="73">
        <v>10</v>
      </c>
      <c r="D128" s="73" t="s">
        <v>82</v>
      </c>
      <c r="E128" s="73">
        <v>12</v>
      </c>
      <c r="F128" s="73">
        <v>12</v>
      </c>
      <c r="G128" s="73">
        <v>24</v>
      </c>
      <c r="H128" s="74"/>
      <c r="I128" s="74"/>
      <c r="J128" s="74"/>
    </row>
    <row r="129" spans="1:10" ht="12" customHeight="1" x14ac:dyDescent="0.4">
      <c r="A129" s="73">
        <v>128</v>
      </c>
      <c r="B129" s="73" t="s">
        <v>691</v>
      </c>
      <c r="C129" s="73">
        <v>18</v>
      </c>
      <c r="D129" s="73" t="s">
        <v>199</v>
      </c>
      <c r="E129" s="73">
        <v>13</v>
      </c>
      <c r="F129" s="73">
        <v>11</v>
      </c>
      <c r="G129" s="73">
        <v>24</v>
      </c>
      <c r="H129" s="74"/>
      <c r="I129" s="74"/>
      <c r="J129" s="74"/>
    </row>
    <row r="130" spans="1:10" ht="12" customHeight="1" x14ac:dyDescent="0.4">
      <c r="A130" s="73">
        <v>129</v>
      </c>
      <c r="B130" s="73" t="s">
        <v>692</v>
      </c>
      <c r="C130" s="73">
        <v>24</v>
      </c>
      <c r="D130" s="73" t="s">
        <v>175</v>
      </c>
      <c r="E130" s="73">
        <v>13</v>
      </c>
      <c r="F130" s="73">
        <v>11</v>
      </c>
      <c r="G130" s="73">
        <v>24</v>
      </c>
      <c r="H130" s="74"/>
      <c r="I130" s="74"/>
      <c r="J130" s="74"/>
    </row>
    <row r="131" spans="1:10" ht="12" customHeight="1" x14ac:dyDescent="0.4">
      <c r="A131" s="73">
        <v>130</v>
      </c>
      <c r="B131" s="73" t="s">
        <v>693</v>
      </c>
      <c r="C131" s="73">
        <v>19</v>
      </c>
      <c r="D131" s="73" t="s">
        <v>40</v>
      </c>
      <c r="E131" s="73">
        <v>13</v>
      </c>
      <c r="F131" s="73">
        <v>11</v>
      </c>
      <c r="G131" s="73">
        <v>24</v>
      </c>
      <c r="H131" s="74"/>
      <c r="I131" s="74"/>
      <c r="J131" s="74"/>
    </row>
    <row r="132" spans="1:10" ht="12" customHeight="1" x14ac:dyDescent="0.4">
      <c r="A132" s="73">
        <v>131</v>
      </c>
      <c r="B132" s="73" t="s">
        <v>694</v>
      </c>
      <c r="C132" s="73">
        <v>20</v>
      </c>
      <c r="D132" s="73" t="s">
        <v>412</v>
      </c>
      <c r="E132" s="73">
        <v>7</v>
      </c>
      <c r="F132" s="73">
        <v>16</v>
      </c>
      <c r="G132" s="73">
        <v>23</v>
      </c>
      <c r="H132" s="74"/>
      <c r="I132" s="74"/>
      <c r="J132" s="74"/>
    </row>
    <row r="133" spans="1:10" ht="12" customHeight="1" x14ac:dyDescent="0.4">
      <c r="A133" s="73">
        <v>132</v>
      </c>
      <c r="B133" s="73" t="s">
        <v>695</v>
      </c>
      <c r="C133" s="73">
        <v>25</v>
      </c>
      <c r="D133" s="73" t="s">
        <v>279</v>
      </c>
      <c r="E133" s="73">
        <v>8</v>
      </c>
      <c r="F133" s="73">
        <v>15</v>
      </c>
      <c r="G133" s="73">
        <v>23</v>
      </c>
      <c r="H133" s="74"/>
      <c r="I133" s="74"/>
      <c r="J133" s="74"/>
    </row>
    <row r="134" spans="1:10" ht="12" customHeight="1" x14ac:dyDescent="0.4">
      <c r="A134" s="73">
        <v>133</v>
      </c>
      <c r="B134" s="73" t="s">
        <v>696</v>
      </c>
      <c r="C134" s="73">
        <v>14</v>
      </c>
      <c r="D134" s="73" t="s">
        <v>412</v>
      </c>
      <c r="E134" s="73">
        <v>8</v>
      </c>
      <c r="F134" s="73">
        <v>15</v>
      </c>
      <c r="G134" s="73">
        <v>23</v>
      </c>
      <c r="H134" s="74"/>
      <c r="I134" s="74"/>
      <c r="J134" s="74"/>
    </row>
    <row r="135" spans="1:10" ht="12" customHeight="1" x14ac:dyDescent="0.4">
      <c r="A135" s="73">
        <v>134</v>
      </c>
      <c r="B135" s="73" t="s">
        <v>697</v>
      </c>
      <c r="C135" s="73">
        <v>14</v>
      </c>
      <c r="D135" s="73" t="s">
        <v>370</v>
      </c>
      <c r="E135" s="73">
        <v>11</v>
      </c>
      <c r="F135" s="73">
        <v>12</v>
      </c>
      <c r="G135" s="73">
        <v>23</v>
      </c>
      <c r="H135" s="74"/>
      <c r="I135" s="74"/>
      <c r="J135" s="74"/>
    </row>
    <row r="136" spans="1:10" ht="12" customHeight="1" x14ac:dyDescent="0.4">
      <c r="A136" s="73">
        <v>135</v>
      </c>
      <c r="B136" s="73" t="s">
        <v>698</v>
      </c>
      <c r="C136" s="73">
        <v>17</v>
      </c>
      <c r="D136" s="73" t="s">
        <v>164</v>
      </c>
      <c r="E136" s="73">
        <v>6</v>
      </c>
      <c r="F136" s="73">
        <v>16</v>
      </c>
      <c r="G136" s="73">
        <v>22</v>
      </c>
      <c r="H136" s="74"/>
      <c r="I136" s="74"/>
      <c r="J136" s="74"/>
    </row>
    <row r="137" spans="1:10" ht="12" customHeight="1" x14ac:dyDescent="0.4">
      <c r="A137" s="73">
        <v>136</v>
      </c>
      <c r="B137" s="73" t="s">
        <v>699</v>
      </c>
      <c r="C137" s="73">
        <v>18</v>
      </c>
      <c r="D137" s="73" t="s">
        <v>56</v>
      </c>
      <c r="E137" s="73">
        <v>7</v>
      </c>
      <c r="F137" s="73">
        <v>15</v>
      </c>
      <c r="G137" s="73">
        <v>22</v>
      </c>
      <c r="H137" s="74"/>
      <c r="I137" s="74"/>
      <c r="J137" s="74"/>
    </row>
    <row r="138" spans="1:10" ht="12" customHeight="1" x14ac:dyDescent="0.4">
      <c r="A138" s="73">
        <v>137</v>
      </c>
      <c r="B138" s="73" t="s">
        <v>700</v>
      </c>
      <c r="C138" s="73">
        <v>24</v>
      </c>
      <c r="D138" s="73" t="s">
        <v>101</v>
      </c>
      <c r="E138" s="73">
        <v>7</v>
      </c>
      <c r="F138" s="73">
        <v>15</v>
      </c>
      <c r="G138" s="73">
        <v>22</v>
      </c>
      <c r="H138" s="74"/>
      <c r="I138" s="74"/>
      <c r="J138" s="74"/>
    </row>
    <row r="139" spans="1:10" ht="12" customHeight="1" x14ac:dyDescent="0.4">
      <c r="A139" s="73">
        <v>138</v>
      </c>
      <c r="B139" s="73" t="s">
        <v>701</v>
      </c>
      <c r="C139" s="73">
        <v>23</v>
      </c>
      <c r="D139" s="73" t="s">
        <v>25</v>
      </c>
      <c r="E139" s="73">
        <v>9</v>
      </c>
      <c r="F139" s="73">
        <v>13</v>
      </c>
      <c r="G139" s="73">
        <v>22</v>
      </c>
      <c r="H139" s="74"/>
      <c r="I139" s="74"/>
      <c r="J139" s="74"/>
    </row>
    <row r="140" spans="1:10" ht="12" customHeight="1" x14ac:dyDescent="0.4">
      <c r="A140" s="73">
        <v>139</v>
      </c>
      <c r="B140" s="73" t="s">
        <v>702</v>
      </c>
      <c r="C140" s="73">
        <v>26</v>
      </c>
      <c r="D140" s="73" t="s">
        <v>294</v>
      </c>
      <c r="E140" s="73">
        <v>8</v>
      </c>
      <c r="F140" s="73">
        <v>13</v>
      </c>
      <c r="G140" s="73">
        <v>21</v>
      </c>
      <c r="H140" s="74"/>
      <c r="I140" s="74"/>
      <c r="J140" s="74"/>
    </row>
    <row r="141" spans="1:10" ht="12" customHeight="1" x14ac:dyDescent="0.4">
      <c r="A141" s="73">
        <v>140</v>
      </c>
      <c r="B141" s="73" t="s">
        <v>703</v>
      </c>
      <c r="C141" s="76">
        <v>23</v>
      </c>
      <c r="D141" s="73" t="s">
        <v>337</v>
      </c>
      <c r="E141" s="73">
        <v>12</v>
      </c>
      <c r="F141" s="73">
        <v>9</v>
      </c>
      <c r="G141" s="73">
        <v>21</v>
      </c>
      <c r="H141" s="74"/>
      <c r="I141" s="74"/>
      <c r="J141" s="74"/>
    </row>
    <row r="142" spans="1:10" ht="12" customHeight="1" x14ac:dyDescent="0.4">
      <c r="A142" s="73">
        <v>141</v>
      </c>
      <c r="B142" s="73" t="s">
        <v>704</v>
      </c>
      <c r="C142" s="73">
        <v>23</v>
      </c>
      <c r="D142" s="73" t="s">
        <v>158</v>
      </c>
      <c r="E142" s="73">
        <v>14</v>
      </c>
      <c r="F142" s="73">
        <v>7</v>
      </c>
      <c r="G142" s="73">
        <v>21</v>
      </c>
      <c r="H142" s="74"/>
      <c r="I142" s="74"/>
      <c r="J142" s="74"/>
    </row>
    <row r="143" spans="1:10" ht="12" customHeight="1" x14ac:dyDescent="0.4">
      <c r="A143" s="73">
        <v>142</v>
      </c>
      <c r="B143" s="73" t="s">
        <v>705</v>
      </c>
      <c r="C143" s="73">
        <v>28</v>
      </c>
      <c r="D143" s="73" t="s">
        <v>456</v>
      </c>
      <c r="E143" s="73">
        <v>6</v>
      </c>
      <c r="F143" s="73">
        <v>14</v>
      </c>
      <c r="G143" s="73">
        <v>20</v>
      </c>
      <c r="H143" s="74"/>
      <c r="I143" s="74"/>
      <c r="J143" s="74"/>
    </row>
    <row r="144" spans="1:10" ht="12" customHeight="1" x14ac:dyDescent="0.4">
      <c r="A144" s="73">
        <v>143</v>
      </c>
      <c r="B144" s="73" t="s">
        <v>706</v>
      </c>
      <c r="C144" s="73">
        <v>28</v>
      </c>
      <c r="D144" s="73" t="s">
        <v>447</v>
      </c>
      <c r="E144" s="73">
        <v>7</v>
      </c>
      <c r="F144" s="73">
        <v>13</v>
      </c>
      <c r="G144" s="73">
        <v>20</v>
      </c>
      <c r="H144" s="74"/>
      <c r="I144" s="74"/>
      <c r="J144" s="74"/>
    </row>
    <row r="145" spans="1:10" ht="12" customHeight="1" x14ac:dyDescent="0.4">
      <c r="A145" s="73">
        <v>144</v>
      </c>
      <c r="B145" s="73" t="s">
        <v>707</v>
      </c>
      <c r="C145" s="73">
        <v>19</v>
      </c>
      <c r="D145" s="73" t="s">
        <v>199</v>
      </c>
      <c r="E145" s="73">
        <v>8</v>
      </c>
      <c r="F145" s="73">
        <v>12</v>
      </c>
      <c r="G145" s="73">
        <v>20</v>
      </c>
      <c r="H145" s="74"/>
      <c r="I145" s="74"/>
      <c r="J145" s="74"/>
    </row>
    <row r="146" spans="1:10" ht="12" customHeight="1" x14ac:dyDescent="0.4">
      <c r="A146" s="73">
        <v>145</v>
      </c>
      <c r="B146" s="73" t="s">
        <v>708</v>
      </c>
      <c r="C146" s="73">
        <v>25</v>
      </c>
      <c r="D146" s="73" t="s">
        <v>319</v>
      </c>
      <c r="E146" s="73">
        <v>10</v>
      </c>
      <c r="F146" s="73">
        <v>10</v>
      </c>
      <c r="G146" s="73">
        <v>20</v>
      </c>
      <c r="H146" s="74"/>
      <c r="I146" s="74"/>
      <c r="J146" s="74"/>
    </row>
    <row r="147" spans="1:10" ht="12" customHeight="1" x14ac:dyDescent="0.4">
      <c r="A147" s="73">
        <v>146</v>
      </c>
      <c r="B147" s="73" t="s">
        <v>709</v>
      </c>
      <c r="C147" s="73">
        <v>13</v>
      </c>
      <c r="D147" s="73" t="s">
        <v>47</v>
      </c>
      <c r="E147" s="73">
        <v>3</v>
      </c>
      <c r="F147" s="73">
        <v>16</v>
      </c>
      <c r="G147" s="73">
        <v>19</v>
      </c>
      <c r="H147" s="74"/>
      <c r="I147" s="74"/>
      <c r="J147" s="74"/>
    </row>
    <row r="148" spans="1:10" ht="12" customHeight="1" x14ac:dyDescent="0.4">
      <c r="A148" s="73">
        <v>147</v>
      </c>
      <c r="B148" s="73" t="s">
        <v>710</v>
      </c>
      <c r="C148" s="73">
        <v>17</v>
      </c>
      <c r="D148" s="73" t="s">
        <v>206</v>
      </c>
      <c r="E148" s="73">
        <v>7</v>
      </c>
      <c r="F148" s="73">
        <v>12</v>
      </c>
      <c r="G148" s="73">
        <v>19</v>
      </c>
      <c r="H148" s="74"/>
      <c r="I148" s="74"/>
      <c r="J148" s="74"/>
    </row>
    <row r="149" spans="1:10" ht="12" customHeight="1" x14ac:dyDescent="0.4">
      <c r="A149" s="73">
        <v>148</v>
      </c>
      <c r="B149" s="73" t="s">
        <v>711</v>
      </c>
      <c r="C149" s="73">
        <v>24</v>
      </c>
      <c r="D149" s="73" t="s">
        <v>384</v>
      </c>
      <c r="E149" s="73">
        <v>7</v>
      </c>
      <c r="F149" s="73">
        <v>12</v>
      </c>
      <c r="G149" s="73">
        <v>19</v>
      </c>
      <c r="H149" s="74"/>
      <c r="I149" s="74"/>
      <c r="J149" s="74"/>
    </row>
    <row r="150" spans="1:10" ht="12" customHeight="1" x14ac:dyDescent="0.4">
      <c r="A150" s="73">
        <v>149</v>
      </c>
      <c r="B150" s="73" t="s">
        <v>712</v>
      </c>
      <c r="C150" s="73">
        <v>23</v>
      </c>
      <c r="D150" s="73" t="s">
        <v>438</v>
      </c>
      <c r="E150" s="73">
        <v>8</v>
      </c>
      <c r="F150" s="73">
        <v>11</v>
      </c>
      <c r="G150" s="73">
        <v>19</v>
      </c>
      <c r="H150" s="74"/>
      <c r="I150" s="74"/>
      <c r="J150" s="74"/>
    </row>
    <row r="151" spans="1:10" ht="12" customHeight="1" x14ac:dyDescent="0.4">
      <c r="A151" s="73">
        <v>150</v>
      </c>
      <c r="B151" s="73" t="s">
        <v>713</v>
      </c>
      <c r="C151" s="73">
        <v>18</v>
      </c>
      <c r="D151" s="73" t="s">
        <v>422</v>
      </c>
      <c r="E151" s="73">
        <v>8</v>
      </c>
      <c r="F151" s="73">
        <v>11</v>
      </c>
      <c r="G151" s="73">
        <v>19</v>
      </c>
      <c r="H151" s="74"/>
      <c r="I151" s="74"/>
      <c r="J151" s="74"/>
    </row>
    <row r="152" spans="1:10" ht="12" customHeight="1" x14ac:dyDescent="0.4">
      <c r="A152" s="73">
        <v>151</v>
      </c>
      <c r="B152" s="73" t="s">
        <v>714</v>
      </c>
      <c r="C152" s="73">
        <v>22</v>
      </c>
      <c r="D152" s="73" t="s">
        <v>390</v>
      </c>
      <c r="E152" s="73">
        <v>8</v>
      </c>
      <c r="F152" s="73">
        <v>11</v>
      </c>
      <c r="G152" s="73">
        <v>19</v>
      </c>
      <c r="H152" s="74"/>
      <c r="I152" s="74"/>
      <c r="J152" s="74"/>
    </row>
    <row r="153" spans="1:10" ht="12" customHeight="1" x14ac:dyDescent="0.4">
      <c r="A153" s="73">
        <v>152</v>
      </c>
      <c r="B153" s="73" t="s">
        <v>715</v>
      </c>
      <c r="C153" s="73">
        <v>19</v>
      </c>
      <c r="D153" s="73" t="s">
        <v>75</v>
      </c>
      <c r="E153" s="73">
        <v>10</v>
      </c>
      <c r="F153" s="73">
        <v>9</v>
      </c>
      <c r="G153" s="73">
        <v>19</v>
      </c>
      <c r="H153" s="74"/>
      <c r="I153" s="74"/>
      <c r="J153" s="74"/>
    </row>
    <row r="154" spans="1:10" ht="12" customHeight="1" x14ac:dyDescent="0.4">
      <c r="A154" s="73">
        <v>153</v>
      </c>
      <c r="B154" s="73" t="s">
        <v>716</v>
      </c>
      <c r="C154" s="73">
        <v>23</v>
      </c>
      <c r="D154" s="73" t="s">
        <v>294</v>
      </c>
      <c r="E154" s="73">
        <v>10</v>
      </c>
      <c r="F154" s="73">
        <v>9</v>
      </c>
      <c r="G154" s="73">
        <v>19</v>
      </c>
      <c r="H154" s="74"/>
      <c r="I154" s="74"/>
      <c r="J154" s="74"/>
    </row>
    <row r="155" spans="1:10" ht="12" customHeight="1" x14ac:dyDescent="0.4">
      <c r="A155" s="73">
        <v>154</v>
      </c>
      <c r="B155" s="73" t="s">
        <v>717</v>
      </c>
      <c r="C155" s="73">
        <v>15</v>
      </c>
      <c r="D155" s="73" t="s">
        <v>370</v>
      </c>
      <c r="E155" s="73">
        <v>7</v>
      </c>
      <c r="F155" s="73">
        <v>11</v>
      </c>
      <c r="G155" s="73">
        <v>18</v>
      </c>
      <c r="H155" s="74"/>
      <c r="I155" s="74"/>
      <c r="J155" s="74"/>
    </row>
    <row r="156" spans="1:10" ht="12" customHeight="1" x14ac:dyDescent="0.4">
      <c r="A156" s="73">
        <v>155</v>
      </c>
      <c r="B156" s="73" t="s">
        <v>718</v>
      </c>
      <c r="C156" s="73">
        <v>24</v>
      </c>
      <c r="D156" s="73" t="s">
        <v>93</v>
      </c>
      <c r="E156" s="73">
        <v>7</v>
      </c>
      <c r="F156" s="73">
        <v>11</v>
      </c>
      <c r="G156" s="73">
        <v>18</v>
      </c>
      <c r="H156" s="74"/>
      <c r="I156" s="74"/>
      <c r="J156" s="74"/>
    </row>
    <row r="157" spans="1:10" ht="12" customHeight="1" x14ac:dyDescent="0.4">
      <c r="A157" s="73">
        <v>156</v>
      </c>
      <c r="B157" s="73" t="s">
        <v>719</v>
      </c>
      <c r="C157" s="73">
        <v>23</v>
      </c>
      <c r="D157" s="73" t="s">
        <v>126</v>
      </c>
      <c r="E157" s="73">
        <v>6</v>
      </c>
      <c r="F157" s="73">
        <v>11</v>
      </c>
      <c r="G157" s="73">
        <v>17</v>
      </c>
      <c r="H157" s="74"/>
      <c r="I157" s="74"/>
      <c r="J157" s="74"/>
    </row>
    <row r="158" spans="1:10" ht="12" customHeight="1" x14ac:dyDescent="0.4">
      <c r="A158" s="73">
        <v>157</v>
      </c>
      <c r="B158" s="73" t="s">
        <v>720</v>
      </c>
      <c r="C158" s="73">
        <v>27</v>
      </c>
      <c r="D158" s="73" t="s">
        <v>625</v>
      </c>
      <c r="E158" s="73">
        <v>9</v>
      </c>
      <c r="F158" s="73">
        <v>8</v>
      </c>
      <c r="G158" s="73">
        <v>17</v>
      </c>
      <c r="H158" s="74"/>
      <c r="I158" s="74"/>
      <c r="J158" s="74"/>
    </row>
    <row r="159" spans="1:10" ht="12" customHeight="1" x14ac:dyDescent="0.4">
      <c r="A159" s="73">
        <v>158</v>
      </c>
      <c r="B159" s="73" t="s">
        <v>721</v>
      </c>
      <c r="C159" s="73">
        <v>18</v>
      </c>
      <c r="D159" s="73" t="s">
        <v>164</v>
      </c>
      <c r="E159" s="73">
        <v>12</v>
      </c>
      <c r="F159" s="73">
        <v>5</v>
      </c>
      <c r="G159" s="73">
        <v>17</v>
      </c>
      <c r="H159" s="74"/>
      <c r="I159" s="74"/>
      <c r="J159" s="74"/>
    </row>
    <row r="160" spans="1:10" ht="12" customHeight="1" x14ac:dyDescent="0.4">
      <c r="A160" s="73">
        <v>159</v>
      </c>
      <c r="B160" s="73" t="s">
        <v>722</v>
      </c>
      <c r="C160" s="73">
        <v>22</v>
      </c>
      <c r="D160" s="73" t="s">
        <v>265</v>
      </c>
      <c r="E160" s="73">
        <v>4</v>
      </c>
      <c r="F160" s="73">
        <v>12</v>
      </c>
      <c r="G160" s="73">
        <v>16</v>
      </c>
      <c r="H160" s="74"/>
      <c r="I160" s="74"/>
      <c r="J160" s="74"/>
    </row>
    <row r="161" spans="1:10" ht="12" customHeight="1" x14ac:dyDescent="0.4">
      <c r="A161" s="73">
        <v>160</v>
      </c>
      <c r="B161" s="73" t="s">
        <v>723</v>
      </c>
      <c r="C161" s="73">
        <v>18</v>
      </c>
      <c r="D161" s="73" t="s">
        <v>249</v>
      </c>
      <c r="E161" s="73">
        <v>6</v>
      </c>
      <c r="F161" s="73">
        <v>10</v>
      </c>
      <c r="G161" s="73">
        <v>16</v>
      </c>
      <c r="H161" s="74"/>
      <c r="I161" s="74"/>
      <c r="J161" s="74"/>
    </row>
    <row r="162" spans="1:10" ht="12" customHeight="1" x14ac:dyDescent="0.4">
      <c r="A162" s="73">
        <v>161</v>
      </c>
      <c r="B162" s="73" t="s">
        <v>724</v>
      </c>
      <c r="C162" s="73">
        <v>28</v>
      </c>
      <c r="D162" s="73" t="s">
        <v>118</v>
      </c>
      <c r="E162" s="73">
        <v>7</v>
      </c>
      <c r="F162" s="73">
        <v>9</v>
      </c>
      <c r="G162" s="73">
        <v>16</v>
      </c>
      <c r="H162" s="74"/>
      <c r="I162" s="74"/>
      <c r="J162" s="74"/>
    </row>
    <row r="163" spans="1:10" ht="12" customHeight="1" x14ac:dyDescent="0.4">
      <c r="A163" s="73">
        <v>162</v>
      </c>
      <c r="B163" s="73" t="s">
        <v>725</v>
      </c>
      <c r="C163" s="73">
        <v>23</v>
      </c>
      <c r="D163" s="73" t="s">
        <v>93</v>
      </c>
      <c r="E163" s="73">
        <v>7</v>
      </c>
      <c r="F163" s="73">
        <v>9</v>
      </c>
      <c r="G163" s="73">
        <v>16</v>
      </c>
      <c r="H163" s="74"/>
      <c r="I163" s="74"/>
      <c r="J163" s="74"/>
    </row>
    <row r="164" spans="1:10" ht="12" customHeight="1" x14ac:dyDescent="0.4">
      <c r="A164" s="73">
        <v>163</v>
      </c>
      <c r="B164" s="73" t="s">
        <v>726</v>
      </c>
      <c r="C164" s="73">
        <v>21</v>
      </c>
      <c r="D164" s="73" t="s">
        <v>376</v>
      </c>
      <c r="E164" s="73">
        <v>9</v>
      </c>
      <c r="F164" s="73">
        <v>7</v>
      </c>
      <c r="G164" s="73">
        <v>16</v>
      </c>
      <c r="H164" s="74"/>
      <c r="I164" s="74"/>
      <c r="J164" s="74"/>
    </row>
    <row r="165" spans="1:10" ht="12" customHeight="1" x14ac:dyDescent="0.4">
      <c r="A165" s="73">
        <v>164</v>
      </c>
      <c r="B165" s="73" t="s">
        <v>727</v>
      </c>
      <c r="C165" s="73">
        <v>28</v>
      </c>
      <c r="D165" s="73" t="s">
        <v>294</v>
      </c>
      <c r="E165" s="73">
        <v>14</v>
      </c>
      <c r="F165" s="73">
        <v>2</v>
      </c>
      <c r="G165" s="73">
        <v>16</v>
      </c>
      <c r="H165" s="74"/>
      <c r="I165" s="74"/>
      <c r="J165" s="74"/>
    </row>
    <row r="166" spans="1:10" ht="12" customHeight="1" x14ac:dyDescent="0.4">
      <c r="A166" s="73">
        <v>165</v>
      </c>
      <c r="B166" s="73" t="s">
        <v>728</v>
      </c>
      <c r="C166" s="73">
        <v>28</v>
      </c>
      <c r="D166" s="73" t="s">
        <v>171</v>
      </c>
      <c r="E166" s="73">
        <v>4</v>
      </c>
      <c r="F166" s="73">
        <v>11</v>
      </c>
      <c r="G166" s="73">
        <v>15</v>
      </c>
      <c r="H166" s="74"/>
      <c r="I166" s="74"/>
      <c r="J166" s="74"/>
    </row>
    <row r="167" spans="1:10" ht="12" customHeight="1" x14ac:dyDescent="0.4">
      <c r="A167" s="73">
        <v>166</v>
      </c>
      <c r="B167" s="73" t="s">
        <v>729</v>
      </c>
      <c r="C167" s="73">
        <v>18</v>
      </c>
      <c r="D167" s="73" t="s">
        <v>438</v>
      </c>
      <c r="E167" s="73">
        <v>6</v>
      </c>
      <c r="F167" s="73">
        <v>9</v>
      </c>
      <c r="G167" s="73">
        <v>15</v>
      </c>
      <c r="H167" s="74"/>
      <c r="I167" s="74"/>
      <c r="J167" s="74"/>
    </row>
    <row r="168" spans="1:10" ht="12" customHeight="1" x14ac:dyDescent="0.4">
      <c r="A168" s="73">
        <v>167</v>
      </c>
      <c r="B168" s="73" t="s">
        <v>730</v>
      </c>
      <c r="C168" s="73">
        <v>18</v>
      </c>
      <c r="D168" s="73" t="s">
        <v>214</v>
      </c>
      <c r="E168" s="73">
        <v>7</v>
      </c>
      <c r="F168" s="73">
        <v>8</v>
      </c>
      <c r="G168" s="73">
        <v>15</v>
      </c>
      <c r="H168" s="74"/>
      <c r="I168" s="74"/>
      <c r="J168" s="74"/>
    </row>
    <row r="169" spans="1:10" ht="12" customHeight="1" x14ac:dyDescent="0.4">
      <c r="A169" s="73">
        <v>168</v>
      </c>
      <c r="B169" s="73" t="s">
        <v>731</v>
      </c>
      <c r="C169" s="73">
        <v>28</v>
      </c>
      <c r="D169" s="73" t="s">
        <v>171</v>
      </c>
      <c r="E169" s="73">
        <v>9</v>
      </c>
      <c r="F169" s="73">
        <v>6</v>
      </c>
      <c r="G169" s="73">
        <v>15</v>
      </c>
      <c r="H169" s="74"/>
      <c r="I169" s="74"/>
      <c r="J169" s="74"/>
    </row>
    <row r="170" spans="1:10" ht="12" customHeight="1" x14ac:dyDescent="0.4">
      <c r="A170" s="73">
        <v>169</v>
      </c>
      <c r="B170" s="73" t="s">
        <v>732</v>
      </c>
      <c r="C170" s="73">
        <v>28</v>
      </c>
      <c r="D170" s="73" t="s">
        <v>93</v>
      </c>
      <c r="E170" s="73">
        <v>4</v>
      </c>
      <c r="F170" s="73">
        <v>10</v>
      </c>
      <c r="G170" s="73">
        <v>14</v>
      </c>
      <c r="H170" s="74"/>
      <c r="I170" s="74"/>
      <c r="J170" s="74"/>
    </row>
    <row r="171" spans="1:10" ht="12" customHeight="1" x14ac:dyDescent="0.4">
      <c r="A171" s="73">
        <v>170</v>
      </c>
      <c r="B171" s="73" t="s">
        <v>733</v>
      </c>
      <c r="C171" s="73">
        <v>28</v>
      </c>
      <c r="D171" s="73" t="s">
        <v>438</v>
      </c>
      <c r="E171" s="73">
        <v>5</v>
      </c>
      <c r="F171" s="73">
        <v>9</v>
      </c>
      <c r="G171" s="73">
        <v>14</v>
      </c>
      <c r="H171" s="74"/>
      <c r="I171" s="74"/>
      <c r="J171" s="74"/>
    </row>
    <row r="172" spans="1:10" ht="12" customHeight="1" x14ac:dyDescent="0.4">
      <c r="A172" s="73">
        <v>171</v>
      </c>
      <c r="B172" s="73" t="s">
        <v>734</v>
      </c>
      <c r="C172" s="73">
        <v>20</v>
      </c>
      <c r="D172" s="73" t="s">
        <v>118</v>
      </c>
      <c r="E172" s="73">
        <v>5</v>
      </c>
      <c r="F172" s="73">
        <v>9</v>
      </c>
      <c r="G172" s="73">
        <v>14</v>
      </c>
      <c r="H172" s="74"/>
      <c r="I172" s="74"/>
      <c r="J172" s="74"/>
    </row>
    <row r="173" spans="1:10" ht="12" customHeight="1" x14ac:dyDescent="0.4">
      <c r="A173" s="73">
        <v>172</v>
      </c>
      <c r="B173" s="73" t="s">
        <v>735</v>
      </c>
      <c r="C173" s="73">
        <v>26</v>
      </c>
      <c r="D173" s="73" t="s">
        <v>422</v>
      </c>
      <c r="E173" s="73">
        <v>6</v>
      </c>
      <c r="F173" s="73">
        <v>8</v>
      </c>
      <c r="G173" s="73">
        <v>14</v>
      </c>
      <c r="H173" s="74"/>
      <c r="I173" s="74"/>
      <c r="J173" s="74"/>
    </row>
    <row r="174" spans="1:10" ht="12" customHeight="1" x14ac:dyDescent="0.4">
      <c r="A174" s="73">
        <v>173</v>
      </c>
      <c r="B174" s="73" t="s">
        <v>736</v>
      </c>
      <c r="C174" s="73">
        <v>24</v>
      </c>
      <c r="D174" s="73" t="s">
        <v>164</v>
      </c>
      <c r="E174" s="73">
        <v>7</v>
      </c>
      <c r="F174" s="73">
        <v>7</v>
      </c>
      <c r="G174" s="73">
        <v>14</v>
      </c>
      <c r="H174" s="74"/>
      <c r="I174" s="74"/>
      <c r="J174" s="74"/>
    </row>
    <row r="175" spans="1:10" ht="12" customHeight="1" x14ac:dyDescent="0.4">
      <c r="A175" s="73">
        <v>174</v>
      </c>
      <c r="B175" s="73" t="s">
        <v>737</v>
      </c>
      <c r="C175" s="73">
        <v>12</v>
      </c>
      <c r="D175" s="73" t="s">
        <v>14</v>
      </c>
      <c r="E175" s="73">
        <v>11</v>
      </c>
      <c r="F175" s="73">
        <v>3</v>
      </c>
      <c r="G175" s="73">
        <v>14</v>
      </c>
      <c r="H175" s="74"/>
      <c r="I175" s="74"/>
      <c r="J175" s="74"/>
    </row>
    <row r="176" spans="1:10" ht="12" customHeight="1" x14ac:dyDescent="0.4">
      <c r="A176" s="73">
        <v>175</v>
      </c>
      <c r="B176" s="73" t="s">
        <v>738</v>
      </c>
      <c r="C176" s="73">
        <v>21</v>
      </c>
      <c r="D176" s="73" t="s">
        <v>149</v>
      </c>
      <c r="E176" s="73">
        <v>6</v>
      </c>
      <c r="F176" s="73">
        <v>7</v>
      </c>
      <c r="G176" s="73">
        <v>13</v>
      </c>
      <c r="H176" s="74"/>
      <c r="I176" s="74"/>
      <c r="J176" s="74"/>
    </row>
    <row r="177" spans="1:10" ht="12" customHeight="1" x14ac:dyDescent="0.4">
      <c r="A177" s="73">
        <v>176</v>
      </c>
      <c r="B177" s="73" t="s">
        <v>739</v>
      </c>
      <c r="C177" s="73">
        <v>21</v>
      </c>
      <c r="D177" s="73" t="s">
        <v>56</v>
      </c>
      <c r="E177" s="73">
        <v>7</v>
      </c>
      <c r="F177" s="73">
        <v>6</v>
      </c>
      <c r="G177" s="73">
        <v>13</v>
      </c>
      <c r="H177" s="74"/>
      <c r="I177" s="74"/>
      <c r="J177" s="74"/>
    </row>
    <row r="178" spans="1:10" ht="12" customHeight="1" x14ac:dyDescent="0.4">
      <c r="A178" s="73">
        <v>177</v>
      </c>
      <c r="B178" s="73" t="s">
        <v>740</v>
      </c>
      <c r="C178" s="73">
        <v>25</v>
      </c>
      <c r="D178" s="73" t="s">
        <v>223</v>
      </c>
      <c r="E178" s="73">
        <v>3</v>
      </c>
      <c r="F178" s="73">
        <v>9</v>
      </c>
      <c r="G178" s="73">
        <v>12</v>
      </c>
      <c r="H178" s="74"/>
      <c r="I178" s="74"/>
      <c r="J178" s="74"/>
    </row>
    <row r="179" spans="1:10" ht="12" customHeight="1" x14ac:dyDescent="0.4">
      <c r="A179" s="73">
        <v>178</v>
      </c>
      <c r="B179" s="73" t="s">
        <v>741</v>
      </c>
      <c r="C179" s="73">
        <v>27</v>
      </c>
      <c r="D179" s="73" t="s">
        <v>319</v>
      </c>
      <c r="E179" s="73">
        <v>4</v>
      </c>
      <c r="F179" s="73">
        <v>8</v>
      </c>
      <c r="G179" s="73">
        <v>12</v>
      </c>
      <c r="H179" s="74"/>
      <c r="I179" s="74"/>
      <c r="J179" s="74"/>
    </row>
    <row r="180" spans="1:10" ht="12" customHeight="1" x14ac:dyDescent="0.4">
      <c r="A180" s="73">
        <v>179</v>
      </c>
      <c r="B180" s="73" t="s">
        <v>742</v>
      </c>
      <c r="C180" s="73">
        <v>28</v>
      </c>
      <c r="D180" s="73" t="s">
        <v>474</v>
      </c>
      <c r="E180" s="73">
        <v>4</v>
      </c>
      <c r="F180" s="73">
        <v>8</v>
      </c>
      <c r="G180" s="73">
        <v>12</v>
      </c>
      <c r="H180" s="74"/>
      <c r="I180" s="74"/>
      <c r="J180" s="74"/>
    </row>
    <row r="181" spans="1:10" ht="12" customHeight="1" x14ac:dyDescent="0.4">
      <c r="A181" s="73">
        <v>180</v>
      </c>
      <c r="B181" s="73" t="s">
        <v>743</v>
      </c>
      <c r="C181" s="73">
        <v>19</v>
      </c>
      <c r="D181" s="73" t="s">
        <v>474</v>
      </c>
      <c r="E181" s="73">
        <v>6</v>
      </c>
      <c r="F181" s="73">
        <v>6</v>
      </c>
      <c r="G181" s="73">
        <v>12</v>
      </c>
      <c r="H181" s="74"/>
      <c r="I181" s="74"/>
      <c r="J181" s="74"/>
    </row>
    <row r="182" spans="1:10" ht="12" customHeight="1" x14ac:dyDescent="0.4">
      <c r="A182" s="73">
        <v>181</v>
      </c>
      <c r="B182" s="73" t="s">
        <v>744</v>
      </c>
      <c r="C182" s="73">
        <v>28</v>
      </c>
      <c r="D182" s="73" t="s">
        <v>456</v>
      </c>
      <c r="E182" s="73">
        <v>6</v>
      </c>
      <c r="F182" s="73">
        <v>6</v>
      </c>
      <c r="G182" s="73">
        <v>12</v>
      </c>
      <c r="H182" s="74"/>
      <c r="I182" s="74"/>
      <c r="J182" s="74"/>
    </row>
    <row r="183" spans="1:10" ht="12" customHeight="1" x14ac:dyDescent="0.4">
      <c r="A183" s="73">
        <v>182</v>
      </c>
      <c r="B183" s="73" t="s">
        <v>745</v>
      </c>
      <c r="C183" s="73">
        <v>21</v>
      </c>
      <c r="D183" s="73" t="s">
        <v>14</v>
      </c>
      <c r="E183" s="73">
        <v>7</v>
      </c>
      <c r="F183" s="73">
        <v>5</v>
      </c>
      <c r="G183" s="73">
        <v>12</v>
      </c>
      <c r="H183" s="74"/>
      <c r="I183" s="74"/>
      <c r="J183" s="74"/>
    </row>
    <row r="184" spans="1:10" ht="12" customHeight="1" x14ac:dyDescent="0.4">
      <c r="A184" s="73">
        <v>183</v>
      </c>
      <c r="B184" s="73" t="s">
        <v>746</v>
      </c>
      <c r="C184" s="73">
        <v>28</v>
      </c>
      <c r="D184" s="73" t="s">
        <v>158</v>
      </c>
      <c r="E184" s="73">
        <v>3</v>
      </c>
      <c r="F184" s="73">
        <v>8</v>
      </c>
      <c r="G184" s="73">
        <v>11</v>
      </c>
      <c r="H184" s="74"/>
      <c r="I184" s="74"/>
      <c r="J184" s="74"/>
    </row>
    <row r="185" spans="1:10" ht="12" customHeight="1" x14ac:dyDescent="0.4">
      <c r="A185" s="73">
        <v>184</v>
      </c>
      <c r="B185" s="73" t="s">
        <v>747</v>
      </c>
      <c r="C185" s="73">
        <v>28</v>
      </c>
      <c r="D185" s="73" t="s">
        <v>101</v>
      </c>
      <c r="E185" s="73">
        <v>6</v>
      </c>
      <c r="F185" s="73">
        <v>5</v>
      </c>
      <c r="G185" s="73">
        <v>11</v>
      </c>
      <c r="H185" s="74"/>
      <c r="I185" s="74"/>
      <c r="J185" s="74"/>
    </row>
    <row r="186" spans="1:10" ht="12" customHeight="1" x14ac:dyDescent="0.4">
      <c r="A186" s="73">
        <v>185</v>
      </c>
      <c r="B186" s="73" t="s">
        <v>748</v>
      </c>
      <c r="C186" s="73">
        <v>28</v>
      </c>
      <c r="D186" s="73" t="s">
        <v>422</v>
      </c>
      <c r="E186" s="73">
        <v>4</v>
      </c>
      <c r="F186" s="73">
        <v>6</v>
      </c>
      <c r="G186" s="73">
        <v>10</v>
      </c>
      <c r="H186" s="74"/>
      <c r="I186" s="74"/>
      <c r="J186" s="74"/>
    </row>
    <row r="187" spans="1:10" ht="12" customHeight="1" x14ac:dyDescent="0.4">
      <c r="A187" s="73">
        <v>186</v>
      </c>
      <c r="B187" s="73" t="s">
        <v>749</v>
      </c>
      <c r="C187" s="73">
        <v>28</v>
      </c>
      <c r="D187" s="73" t="s">
        <v>474</v>
      </c>
      <c r="E187" s="73">
        <v>4</v>
      </c>
      <c r="F187" s="73">
        <v>6</v>
      </c>
      <c r="G187" s="73">
        <v>10</v>
      </c>
      <c r="H187" s="74"/>
      <c r="I187" s="74"/>
      <c r="J187" s="74"/>
    </row>
    <row r="188" spans="1:10" ht="12" customHeight="1" x14ac:dyDescent="0.4">
      <c r="A188" s="73">
        <v>187</v>
      </c>
      <c r="B188" s="73" t="s">
        <v>750</v>
      </c>
      <c r="C188" s="73">
        <v>24</v>
      </c>
      <c r="D188" s="73" t="s">
        <v>447</v>
      </c>
      <c r="E188" s="73">
        <v>6</v>
      </c>
      <c r="F188" s="73">
        <v>4</v>
      </c>
      <c r="G188" s="73">
        <v>10</v>
      </c>
      <c r="H188" s="74"/>
      <c r="I188" s="74"/>
      <c r="J188" s="74"/>
    </row>
    <row r="189" spans="1:10" ht="12" customHeight="1" x14ac:dyDescent="0.4">
      <c r="A189" s="73">
        <v>188</v>
      </c>
      <c r="B189" s="73" t="s">
        <v>751</v>
      </c>
      <c r="C189" s="73">
        <v>28</v>
      </c>
      <c r="D189" s="73" t="s">
        <v>249</v>
      </c>
      <c r="E189" s="73">
        <v>3</v>
      </c>
      <c r="F189" s="73">
        <v>6</v>
      </c>
      <c r="G189" s="73">
        <v>9</v>
      </c>
      <c r="H189" s="74"/>
      <c r="I189" s="74"/>
      <c r="J189" s="74"/>
    </row>
    <row r="190" spans="1:10" ht="12" customHeight="1" x14ac:dyDescent="0.4">
      <c r="A190" s="73">
        <v>189</v>
      </c>
      <c r="B190" s="73" t="s">
        <v>752</v>
      </c>
      <c r="C190" s="73">
        <v>28</v>
      </c>
      <c r="D190" s="73" t="s">
        <v>429</v>
      </c>
      <c r="E190" s="73">
        <v>5</v>
      </c>
      <c r="F190" s="73">
        <v>4</v>
      </c>
      <c r="G190" s="73">
        <v>9</v>
      </c>
      <c r="H190" s="74"/>
      <c r="I190" s="74"/>
      <c r="J190" s="74"/>
    </row>
    <row r="191" spans="1:10" ht="12" customHeight="1" x14ac:dyDescent="0.4">
      <c r="A191" s="73">
        <v>190</v>
      </c>
      <c r="B191" s="73" t="s">
        <v>753</v>
      </c>
      <c r="C191" s="73">
        <v>24</v>
      </c>
      <c r="D191" s="73" t="s">
        <v>101</v>
      </c>
      <c r="E191" s="73">
        <v>2</v>
      </c>
      <c r="F191" s="73">
        <v>6</v>
      </c>
      <c r="G191" s="73">
        <v>8</v>
      </c>
      <c r="H191" s="74"/>
      <c r="I191" s="74"/>
      <c r="J191" s="74"/>
    </row>
    <row r="192" spans="1:10" ht="12" customHeight="1" x14ac:dyDescent="0.4">
      <c r="A192" s="73">
        <v>191</v>
      </c>
      <c r="B192" s="73" t="s">
        <v>754</v>
      </c>
      <c r="C192" s="73">
        <v>28</v>
      </c>
      <c r="D192" s="73" t="s">
        <v>438</v>
      </c>
      <c r="E192" s="73">
        <v>0</v>
      </c>
      <c r="F192" s="73">
        <v>6</v>
      </c>
      <c r="G192" s="73">
        <v>6</v>
      </c>
      <c r="H192" s="74"/>
      <c r="I192" s="74"/>
      <c r="J192" s="74"/>
    </row>
    <row r="193" spans="1:10" ht="12" customHeight="1" x14ac:dyDescent="0.4">
      <c r="A193" s="73">
        <v>192</v>
      </c>
      <c r="B193" s="73" t="s">
        <v>755</v>
      </c>
      <c r="C193" s="73">
        <v>19</v>
      </c>
      <c r="D193" s="73" t="s">
        <v>33</v>
      </c>
      <c r="E193" s="73">
        <v>1</v>
      </c>
      <c r="F193" s="73">
        <v>5</v>
      </c>
      <c r="G193" s="73">
        <v>6</v>
      </c>
      <c r="H193" s="74"/>
      <c r="I193" s="74"/>
      <c r="J193" s="74"/>
    </row>
    <row r="194" spans="1:10" ht="12" customHeight="1" x14ac:dyDescent="0.4">
      <c r="A194" s="73">
        <v>193</v>
      </c>
      <c r="B194" s="73" t="s">
        <v>756</v>
      </c>
      <c r="C194" s="73">
        <v>28</v>
      </c>
      <c r="D194" s="73" t="s">
        <v>456</v>
      </c>
      <c r="E194" s="73">
        <v>0</v>
      </c>
      <c r="F194" s="73">
        <v>5</v>
      </c>
      <c r="G194" s="73">
        <v>5</v>
      </c>
      <c r="H194" s="74"/>
      <c r="I194" s="74"/>
      <c r="J194" s="74"/>
    </row>
    <row r="195" spans="1:10" ht="12" customHeight="1" x14ac:dyDescent="0.4">
      <c r="A195" s="73">
        <v>194</v>
      </c>
      <c r="B195" s="73" t="s">
        <v>757</v>
      </c>
      <c r="C195" s="73">
        <v>28</v>
      </c>
      <c r="D195" s="73" t="s">
        <v>14</v>
      </c>
      <c r="E195" s="73">
        <v>2</v>
      </c>
      <c r="F195" s="73">
        <v>2</v>
      </c>
      <c r="G195" s="73">
        <v>4</v>
      </c>
      <c r="H195" s="74"/>
      <c r="I195" s="74"/>
      <c r="J195" s="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D28" sqref="D28"/>
    </sheetView>
  </sheetViews>
  <sheetFormatPr defaultRowHeight="12" customHeight="1" x14ac:dyDescent="0.4"/>
  <cols>
    <col min="1" max="1" width="9.23046875" style="75"/>
    <col min="2" max="2" width="21.765625" style="75" customWidth="1"/>
    <col min="3" max="3" width="9.23046875" style="75"/>
    <col min="4" max="4" width="18.765625" style="75" customWidth="1"/>
    <col min="5" max="6" width="9.23046875" style="75"/>
    <col min="7" max="7" width="16.3046875" style="75" customWidth="1"/>
  </cols>
  <sheetData>
    <row r="1" spans="1:10" ht="12" customHeight="1" x14ac:dyDescent="0.4">
      <c r="A1" s="72"/>
      <c r="B1" s="72" t="s">
        <v>526</v>
      </c>
      <c r="C1" s="72" t="s">
        <v>527</v>
      </c>
      <c r="D1" s="72" t="s">
        <v>528</v>
      </c>
      <c r="E1" s="72" t="s">
        <v>529</v>
      </c>
      <c r="F1" s="72" t="s">
        <v>530</v>
      </c>
      <c r="G1" s="72" t="s">
        <v>531</v>
      </c>
      <c r="H1" s="72"/>
      <c r="I1" s="72"/>
      <c r="J1" s="72"/>
    </row>
    <row r="2" spans="1:10" ht="12" customHeight="1" x14ac:dyDescent="0.4">
      <c r="A2" s="73">
        <v>1</v>
      </c>
      <c r="B2" s="73" t="s">
        <v>537</v>
      </c>
      <c r="C2" s="73">
        <v>25</v>
      </c>
      <c r="D2" s="73" t="s">
        <v>33</v>
      </c>
      <c r="E2" s="73">
        <v>36</v>
      </c>
      <c r="F2" s="73">
        <v>36</v>
      </c>
      <c r="G2" s="73">
        <v>72</v>
      </c>
      <c r="H2" s="74"/>
      <c r="I2" s="74"/>
      <c r="J2" s="74"/>
    </row>
    <row r="3" spans="1:10" ht="12" customHeight="1" x14ac:dyDescent="0.4">
      <c r="A3" s="73">
        <v>2</v>
      </c>
      <c r="B3" s="73" t="s">
        <v>541</v>
      </c>
      <c r="C3" s="73">
        <v>34</v>
      </c>
      <c r="D3" s="73" t="s">
        <v>422</v>
      </c>
      <c r="E3" s="73">
        <v>34</v>
      </c>
      <c r="F3" s="73">
        <v>35</v>
      </c>
      <c r="G3" s="73">
        <v>69</v>
      </c>
      <c r="H3" s="74"/>
      <c r="I3" s="74"/>
      <c r="J3" s="74"/>
    </row>
    <row r="4" spans="1:10" ht="12" customHeight="1" x14ac:dyDescent="0.4">
      <c r="A4" s="73">
        <v>3</v>
      </c>
      <c r="B4" s="73" t="s">
        <v>533</v>
      </c>
      <c r="C4" s="73">
        <v>14</v>
      </c>
      <c r="D4" s="73" t="s">
        <v>241</v>
      </c>
      <c r="E4" s="73">
        <v>32</v>
      </c>
      <c r="F4" s="73">
        <v>30</v>
      </c>
      <c r="G4" s="73">
        <v>62</v>
      </c>
      <c r="H4" s="74"/>
      <c r="I4" s="74"/>
      <c r="J4" s="74"/>
    </row>
    <row r="5" spans="1:10" ht="12" customHeight="1" x14ac:dyDescent="0.4">
      <c r="A5" s="73">
        <v>4</v>
      </c>
      <c r="B5" s="73" t="s">
        <v>534</v>
      </c>
      <c r="C5" s="73">
        <v>16</v>
      </c>
      <c r="D5" s="73" t="s">
        <v>287</v>
      </c>
      <c r="E5" s="73">
        <v>24</v>
      </c>
      <c r="F5" s="73">
        <v>37</v>
      </c>
      <c r="G5" s="73">
        <v>61</v>
      </c>
      <c r="H5" s="74"/>
      <c r="I5" s="74"/>
      <c r="J5" s="74"/>
    </row>
    <row r="6" spans="1:10" ht="12" customHeight="1" x14ac:dyDescent="0.4">
      <c r="A6" s="73">
        <v>5</v>
      </c>
      <c r="B6" s="73" t="s">
        <v>535</v>
      </c>
      <c r="C6" s="73">
        <v>17</v>
      </c>
      <c r="D6" s="73" t="s">
        <v>175</v>
      </c>
      <c r="E6" s="73">
        <v>27</v>
      </c>
      <c r="F6" s="73">
        <v>32</v>
      </c>
      <c r="G6" s="73">
        <v>59</v>
      </c>
      <c r="H6" s="74"/>
      <c r="I6" s="74"/>
      <c r="J6" s="74"/>
    </row>
    <row r="7" spans="1:10" ht="12" customHeight="1" x14ac:dyDescent="0.4">
      <c r="A7" s="73">
        <v>6</v>
      </c>
      <c r="B7" s="73" t="s">
        <v>532</v>
      </c>
      <c r="C7" s="73">
        <v>4</v>
      </c>
      <c r="D7" s="73" t="s">
        <v>109</v>
      </c>
      <c r="E7" s="73">
        <v>23</v>
      </c>
      <c r="F7" s="73">
        <v>35</v>
      </c>
      <c r="G7" s="73">
        <v>58</v>
      </c>
      <c r="H7" s="74"/>
      <c r="I7" s="74"/>
      <c r="J7" s="74"/>
    </row>
    <row r="8" spans="1:10" ht="12" customHeight="1" x14ac:dyDescent="0.4">
      <c r="A8" s="73">
        <v>7</v>
      </c>
      <c r="B8" s="73" t="s">
        <v>540</v>
      </c>
      <c r="C8" s="76">
        <v>18</v>
      </c>
      <c r="D8" s="73" t="s">
        <v>241</v>
      </c>
      <c r="E8" s="73">
        <v>25</v>
      </c>
      <c r="F8" s="73">
        <v>29</v>
      </c>
      <c r="G8" s="73">
        <v>54</v>
      </c>
      <c r="H8" s="74"/>
      <c r="I8" s="74"/>
      <c r="J8" s="74"/>
    </row>
    <row r="9" spans="1:10" ht="12" customHeight="1" x14ac:dyDescent="0.4">
      <c r="A9" s="73">
        <v>8</v>
      </c>
      <c r="B9" s="73" t="s">
        <v>546</v>
      </c>
      <c r="C9" s="73">
        <v>25</v>
      </c>
      <c r="D9" s="73" t="s">
        <v>412</v>
      </c>
      <c r="E9" s="73">
        <v>21</v>
      </c>
      <c r="F9" s="73">
        <v>31</v>
      </c>
      <c r="G9" s="73">
        <v>52</v>
      </c>
      <c r="H9" s="74"/>
      <c r="I9" s="74"/>
      <c r="J9" s="74"/>
    </row>
    <row r="10" spans="1:10" ht="12" customHeight="1" x14ac:dyDescent="0.4">
      <c r="A10" s="73">
        <v>9</v>
      </c>
      <c r="B10" s="73" t="s">
        <v>536</v>
      </c>
      <c r="C10" s="73">
        <v>12</v>
      </c>
      <c r="D10" s="73" t="s">
        <v>287</v>
      </c>
      <c r="E10" s="73">
        <v>20</v>
      </c>
      <c r="F10" s="73">
        <v>31</v>
      </c>
      <c r="G10" s="73">
        <v>51</v>
      </c>
      <c r="H10" s="74"/>
      <c r="I10" s="74"/>
      <c r="J10" s="74"/>
    </row>
    <row r="11" spans="1:10" ht="12" customHeight="1" x14ac:dyDescent="0.4">
      <c r="A11" s="73">
        <v>10</v>
      </c>
      <c r="B11" s="73" t="s">
        <v>545</v>
      </c>
      <c r="C11" s="73">
        <v>23</v>
      </c>
      <c r="D11" s="73" t="s">
        <v>235</v>
      </c>
      <c r="E11" s="73">
        <v>25</v>
      </c>
      <c r="F11" s="73">
        <v>25</v>
      </c>
      <c r="G11" s="73">
        <v>50</v>
      </c>
      <c r="H11" s="74"/>
      <c r="I11" s="74"/>
      <c r="J11" s="74"/>
    </row>
    <row r="12" spans="1:10" ht="12" customHeight="1" x14ac:dyDescent="0.4">
      <c r="A12" s="73">
        <v>11</v>
      </c>
      <c r="B12" s="73" t="s">
        <v>544</v>
      </c>
      <c r="C12" s="76">
        <v>20</v>
      </c>
      <c r="D12" s="73" t="s">
        <v>279</v>
      </c>
      <c r="E12" s="73">
        <v>20</v>
      </c>
      <c r="F12" s="73">
        <v>29</v>
      </c>
      <c r="G12" s="73">
        <v>49</v>
      </c>
      <c r="H12" s="74"/>
      <c r="I12" s="74"/>
      <c r="J12" s="74"/>
    </row>
    <row r="13" spans="1:10" ht="12" customHeight="1" x14ac:dyDescent="0.4">
      <c r="A13" s="73">
        <v>12</v>
      </c>
      <c r="B13" s="73" t="s">
        <v>556</v>
      </c>
      <c r="C13" s="73">
        <v>36</v>
      </c>
      <c r="D13" s="73" t="s">
        <v>101</v>
      </c>
      <c r="E13" s="73">
        <v>20</v>
      </c>
      <c r="F13" s="73">
        <v>29</v>
      </c>
      <c r="G13" s="73">
        <v>49</v>
      </c>
      <c r="H13" s="74"/>
      <c r="I13" s="74"/>
      <c r="J13" s="74"/>
    </row>
    <row r="14" spans="1:10" ht="12" customHeight="1" x14ac:dyDescent="0.4">
      <c r="A14" s="73">
        <v>13</v>
      </c>
      <c r="B14" s="73" t="s">
        <v>542</v>
      </c>
      <c r="C14" s="73">
        <v>17</v>
      </c>
      <c r="D14" s="73" t="s">
        <v>235</v>
      </c>
      <c r="E14" s="73">
        <v>14</v>
      </c>
      <c r="F14" s="73">
        <v>33</v>
      </c>
      <c r="G14" s="73">
        <v>47</v>
      </c>
      <c r="H14" s="74"/>
      <c r="I14" s="74"/>
      <c r="J14" s="74"/>
    </row>
    <row r="15" spans="1:10" ht="12" customHeight="1" x14ac:dyDescent="0.4">
      <c r="A15" s="73">
        <v>14</v>
      </c>
      <c r="B15" s="73" t="s">
        <v>539</v>
      </c>
      <c r="C15" s="73">
        <v>15</v>
      </c>
      <c r="D15" s="73" t="s">
        <v>265</v>
      </c>
      <c r="E15" s="73">
        <v>21</v>
      </c>
      <c r="F15" s="73">
        <v>25</v>
      </c>
      <c r="G15" s="73">
        <v>46</v>
      </c>
      <c r="H15" s="74"/>
      <c r="I15" s="74"/>
      <c r="J15" s="74"/>
    </row>
    <row r="16" spans="1:10" ht="12" customHeight="1" x14ac:dyDescent="0.4">
      <c r="A16" s="73">
        <v>15</v>
      </c>
      <c r="B16" s="73" t="s">
        <v>548</v>
      </c>
      <c r="C16" s="73">
        <v>23</v>
      </c>
      <c r="D16" s="73" t="s">
        <v>249</v>
      </c>
      <c r="E16" s="73">
        <v>23</v>
      </c>
      <c r="F16" s="73">
        <v>23</v>
      </c>
      <c r="G16" s="73">
        <v>46</v>
      </c>
      <c r="H16" s="74"/>
      <c r="I16" s="74"/>
      <c r="J16" s="74"/>
    </row>
    <row r="17" spans="1:10" ht="12" customHeight="1" x14ac:dyDescent="0.4">
      <c r="A17" s="73">
        <v>16</v>
      </c>
      <c r="B17" s="73" t="s">
        <v>543</v>
      </c>
      <c r="C17" s="73">
        <v>17</v>
      </c>
      <c r="D17" s="73" t="s">
        <v>175</v>
      </c>
      <c r="E17" s="73">
        <v>16</v>
      </c>
      <c r="F17" s="73">
        <v>29</v>
      </c>
      <c r="G17" s="73">
        <v>45</v>
      </c>
      <c r="H17" s="74"/>
      <c r="I17" s="74"/>
      <c r="J17" s="74"/>
    </row>
    <row r="18" spans="1:10" ht="12" customHeight="1" x14ac:dyDescent="0.4">
      <c r="A18" s="73">
        <v>17</v>
      </c>
      <c r="B18" s="73" t="s">
        <v>555</v>
      </c>
      <c r="C18" s="73">
        <v>36</v>
      </c>
      <c r="D18" s="73" t="s">
        <v>47</v>
      </c>
      <c r="E18" s="73">
        <v>20</v>
      </c>
      <c r="F18" s="73">
        <v>24</v>
      </c>
      <c r="G18" s="73">
        <v>44</v>
      </c>
      <c r="H18" s="74"/>
      <c r="I18" s="74"/>
      <c r="J18" s="74"/>
    </row>
    <row r="19" spans="1:10" ht="12" customHeight="1" x14ac:dyDescent="0.4">
      <c r="A19" s="73">
        <v>18</v>
      </c>
      <c r="B19" s="73" t="s">
        <v>547</v>
      </c>
      <c r="C19" s="73">
        <v>18</v>
      </c>
      <c r="D19" s="73" t="s">
        <v>287</v>
      </c>
      <c r="E19" s="73">
        <v>19</v>
      </c>
      <c r="F19" s="73">
        <v>24</v>
      </c>
      <c r="G19" s="73">
        <v>43</v>
      </c>
      <c r="H19" s="74"/>
      <c r="I19" s="74"/>
      <c r="J19" s="74"/>
    </row>
    <row r="20" spans="1:10" ht="12" customHeight="1" x14ac:dyDescent="0.4">
      <c r="A20" s="73">
        <v>19</v>
      </c>
      <c r="B20" s="73" t="s">
        <v>538</v>
      </c>
      <c r="C20" s="73">
        <v>11</v>
      </c>
      <c r="D20" s="73" t="s">
        <v>175</v>
      </c>
      <c r="E20" s="73">
        <v>21</v>
      </c>
      <c r="F20" s="73">
        <v>22</v>
      </c>
      <c r="G20" s="73">
        <v>43</v>
      </c>
      <c r="H20" s="74"/>
      <c r="I20" s="74"/>
      <c r="J20" s="74"/>
    </row>
    <row r="21" spans="1:10" ht="12" customHeight="1" x14ac:dyDescent="0.4">
      <c r="A21" s="73">
        <v>20</v>
      </c>
      <c r="B21" s="73" t="s">
        <v>554</v>
      </c>
      <c r="C21" s="73">
        <v>29</v>
      </c>
      <c r="D21" s="73" t="s">
        <v>241</v>
      </c>
      <c r="E21" s="73">
        <v>19</v>
      </c>
      <c r="F21" s="73">
        <v>22</v>
      </c>
      <c r="G21" s="73">
        <v>41</v>
      </c>
      <c r="H21" s="74"/>
      <c r="I21" s="74"/>
      <c r="J21" s="74"/>
    </row>
    <row r="22" spans="1:10" ht="12" customHeight="1" x14ac:dyDescent="0.4">
      <c r="A22" s="73">
        <v>21</v>
      </c>
      <c r="B22" s="73" t="s">
        <v>550</v>
      </c>
      <c r="C22" s="73">
        <v>21</v>
      </c>
      <c r="D22" s="73" t="s">
        <v>376</v>
      </c>
      <c r="E22" s="73">
        <v>22</v>
      </c>
      <c r="F22" s="73">
        <v>18</v>
      </c>
      <c r="G22" s="73">
        <v>40</v>
      </c>
      <c r="H22" s="74"/>
      <c r="I22" s="74"/>
      <c r="J22" s="74"/>
    </row>
    <row r="23" spans="1:10" ht="12" customHeight="1" x14ac:dyDescent="0.4">
      <c r="A23" s="73">
        <v>22</v>
      </c>
      <c r="B23" s="73" t="s">
        <v>558</v>
      </c>
      <c r="C23" s="73">
        <v>36</v>
      </c>
      <c r="D23" s="73" t="s">
        <v>257</v>
      </c>
      <c r="E23" s="73">
        <v>16</v>
      </c>
      <c r="F23" s="73">
        <v>22</v>
      </c>
      <c r="G23" s="73">
        <v>38</v>
      </c>
      <c r="H23" s="74"/>
      <c r="I23" s="74"/>
      <c r="J23" s="74"/>
    </row>
    <row r="24" spans="1:10" ht="12" customHeight="1" x14ac:dyDescent="0.4">
      <c r="A24" s="73">
        <v>23</v>
      </c>
      <c r="B24" s="73" t="s">
        <v>549</v>
      </c>
      <c r="C24" s="73">
        <v>18</v>
      </c>
      <c r="D24" s="73" t="s">
        <v>158</v>
      </c>
      <c r="E24" s="73">
        <v>19</v>
      </c>
      <c r="F24" s="73">
        <v>19</v>
      </c>
      <c r="G24" s="73">
        <v>38</v>
      </c>
      <c r="H24" s="74"/>
      <c r="I24" s="74"/>
      <c r="J24" s="74"/>
    </row>
    <row r="25" spans="1:10" ht="12" customHeight="1" x14ac:dyDescent="0.4">
      <c r="A25" s="73">
        <v>24</v>
      </c>
      <c r="B25" s="73" t="s">
        <v>562</v>
      </c>
      <c r="C25" s="73">
        <v>36</v>
      </c>
      <c r="D25" s="73" t="s">
        <v>158</v>
      </c>
      <c r="E25" s="73">
        <v>13</v>
      </c>
      <c r="F25" s="73">
        <v>24</v>
      </c>
      <c r="G25" s="73">
        <v>37</v>
      </c>
      <c r="H25" s="74"/>
      <c r="I25" s="74"/>
      <c r="J25" s="74"/>
    </row>
    <row r="26" spans="1:10" ht="12" customHeight="1" x14ac:dyDescent="0.4">
      <c r="A26" s="73">
        <v>25</v>
      </c>
      <c r="B26" s="73" t="s">
        <v>551</v>
      </c>
      <c r="C26" s="73">
        <v>20</v>
      </c>
      <c r="D26" s="73" t="s">
        <v>190</v>
      </c>
      <c r="E26" s="73">
        <v>13</v>
      </c>
      <c r="F26" s="73">
        <v>24</v>
      </c>
      <c r="G26" s="73">
        <v>37</v>
      </c>
      <c r="H26" s="74"/>
      <c r="I26" s="74"/>
      <c r="J26" s="74"/>
    </row>
    <row r="27" spans="1:10" ht="12" customHeight="1" x14ac:dyDescent="0.4">
      <c r="A27" s="73">
        <v>26</v>
      </c>
      <c r="B27" s="73" t="s">
        <v>552</v>
      </c>
      <c r="C27" s="73">
        <v>23</v>
      </c>
      <c r="D27" s="73" t="s">
        <v>376</v>
      </c>
      <c r="E27" s="73">
        <v>16</v>
      </c>
      <c r="F27" s="73">
        <v>19</v>
      </c>
      <c r="G27" s="73">
        <v>35</v>
      </c>
      <c r="H27" s="74"/>
      <c r="I27" s="74"/>
      <c r="J27" s="74"/>
    </row>
    <row r="28" spans="1:10" ht="12" customHeight="1" x14ac:dyDescent="0.4">
      <c r="A28" s="73">
        <v>27</v>
      </c>
      <c r="B28" s="73" t="s">
        <v>559</v>
      </c>
      <c r="C28" s="73">
        <v>36</v>
      </c>
      <c r="D28" s="73" t="s">
        <v>56</v>
      </c>
      <c r="E28" s="73">
        <v>17</v>
      </c>
      <c r="F28" s="73">
        <v>18</v>
      </c>
      <c r="G28" s="73">
        <v>35</v>
      </c>
      <c r="H28" s="74"/>
      <c r="I28" s="74"/>
      <c r="J28" s="74"/>
    </row>
    <row r="29" spans="1:10" ht="12" customHeight="1" x14ac:dyDescent="0.4">
      <c r="A29" s="73">
        <v>28</v>
      </c>
      <c r="B29" s="73" t="s">
        <v>557</v>
      </c>
      <c r="C29" s="73">
        <v>30</v>
      </c>
      <c r="D29" s="73" t="s">
        <v>354</v>
      </c>
      <c r="E29" s="73">
        <v>14</v>
      </c>
      <c r="F29" s="73">
        <v>20</v>
      </c>
      <c r="G29" s="73">
        <v>34</v>
      </c>
      <c r="H29" s="74"/>
      <c r="I29" s="74"/>
      <c r="J29" s="74"/>
    </row>
    <row r="30" spans="1:10" ht="12" customHeight="1" x14ac:dyDescent="0.4">
      <c r="A30" s="73">
        <v>29</v>
      </c>
      <c r="B30" s="73" t="s">
        <v>560</v>
      </c>
      <c r="C30" s="73">
        <v>26</v>
      </c>
      <c r="D30" s="73" t="s">
        <v>287</v>
      </c>
      <c r="E30" s="73">
        <v>13</v>
      </c>
      <c r="F30" s="73">
        <v>19</v>
      </c>
      <c r="G30" s="73">
        <v>32</v>
      </c>
      <c r="H30" s="74"/>
      <c r="I30" s="74"/>
      <c r="J30" s="74"/>
    </row>
    <row r="31" spans="1:10" ht="12" customHeight="1" x14ac:dyDescent="0.4">
      <c r="A31" s="73">
        <v>30</v>
      </c>
      <c r="B31" s="73" t="s">
        <v>553</v>
      </c>
      <c r="C31" s="73">
        <v>21</v>
      </c>
      <c r="D31" s="73" t="s">
        <v>33</v>
      </c>
      <c r="E31" s="73">
        <v>15</v>
      </c>
      <c r="F31" s="73">
        <v>17</v>
      </c>
      <c r="G31" s="73">
        <v>32</v>
      </c>
      <c r="H31" s="74"/>
      <c r="I31" s="74"/>
      <c r="J31" s="74"/>
    </row>
    <row r="32" spans="1:10" ht="12" customHeight="1" x14ac:dyDescent="0.4">
      <c r="A32" s="73">
        <v>31</v>
      </c>
      <c r="B32" s="73" t="s">
        <v>561</v>
      </c>
      <c r="C32" s="73">
        <v>36</v>
      </c>
      <c r="D32" s="73" t="s">
        <v>257</v>
      </c>
      <c r="E32" s="73">
        <v>17</v>
      </c>
      <c r="F32" s="73">
        <v>15</v>
      </c>
      <c r="G32" s="73">
        <v>32</v>
      </c>
      <c r="H32" s="74"/>
      <c r="I32" s="74"/>
      <c r="J32" s="74"/>
    </row>
    <row r="33" spans="1:10" ht="12" customHeight="1" x14ac:dyDescent="0.4">
      <c r="A33" s="73">
        <v>32</v>
      </c>
      <c r="B33" s="73" t="s">
        <v>563</v>
      </c>
      <c r="C33" s="73">
        <v>23</v>
      </c>
      <c r="D33" s="73" t="s">
        <v>384</v>
      </c>
      <c r="E33" s="73">
        <v>0</v>
      </c>
      <c r="F33" s="73">
        <v>0</v>
      </c>
      <c r="G33" s="73">
        <v>0</v>
      </c>
      <c r="H33" s="74"/>
      <c r="I33" s="74"/>
      <c r="J33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15" sqref="C15"/>
    </sheetView>
  </sheetViews>
  <sheetFormatPr defaultRowHeight="12" customHeight="1" x14ac:dyDescent="0.4"/>
  <cols>
    <col min="1" max="1" width="3.765625" style="75" customWidth="1"/>
    <col min="2" max="2" width="23.3046875" style="75" customWidth="1"/>
    <col min="3" max="3" width="9.23046875" style="75"/>
    <col min="4" max="4" width="17" style="75" customWidth="1"/>
    <col min="5" max="6" width="9.23046875" style="75"/>
    <col min="7" max="7" width="18.4609375" style="75" customWidth="1"/>
    <col min="8" max="16384" width="9.23046875" style="75"/>
  </cols>
  <sheetData>
    <row r="1" spans="1:10" ht="12" customHeight="1" x14ac:dyDescent="0.4">
      <c r="A1" s="72"/>
      <c r="B1" s="72" t="s">
        <v>526</v>
      </c>
      <c r="C1" s="72" t="s">
        <v>527</v>
      </c>
      <c r="D1" s="72" t="s">
        <v>528</v>
      </c>
      <c r="E1" s="72" t="s">
        <v>529</v>
      </c>
      <c r="F1" s="72" t="s">
        <v>530</v>
      </c>
      <c r="G1" s="72" t="s">
        <v>531</v>
      </c>
      <c r="H1" s="72"/>
      <c r="I1" s="72"/>
      <c r="J1" s="72"/>
    </row>
    <row r="2" spans="1:10" ht="12" customHeight="1" x14ac:dyDescent="0.4">
      <c r="A2" s="73">
        <v>1</v>
      </c>
      <c r="B2" s="73" t="s">
        <v>532</v>
      </c>
      <c r="C2" s="73">
        <v>4</v>
      </c>
      <c r="D2" s="73" t="s">
        <v>109</v>
      </c>
      <c r="E2" s="73">
        <v>19</v>
      </c>
      <c r="F2" s="73">
        <v>32</v>
      </c>
      <c r="G2" s="73">
        <v>51</v>
      </c>
      <c r="H2" s="73"/>
      <c r="I2" s="73"/>
      <c r="J2" s="73"/>
    </row>
    <row r="3" spans="1:10" ht="12" customHeight="1" x14ac:dyDescent="0.4">
      <c r="A3" s="73">
        <v>2</v>
      </c>
      <c r="B3" s="73" t="s">
        <v>533</v>
      </c>
      <c r="C3" s="73">
        <v>14</v>
      </c>
      <c r="D3" s="73" t="s">
        <v>241</v>
      </c>
      <c r="E3" s="73">
        <v>20</v>
      </c>
      <c r="F3" s="73">
        <v>19</v>
      </c>
      <c r="G3" s="73">
        <v>39</v>
      </c>
      <c r="H3" s="73"/>
      <c r="I3" s="73"/>
      <c r="J3" s="73"/>
    </row>
    <row r="4" spans="1:10" ht="12" customHeight="1" x14ac:dyDescent="0.4">
      <c r="A4" s="73">
        <v>3</v>
      </c>
      <c r="B4" s="73" t="s">
        <v>534</v>
      </c>
      <c r="C4" s="73">
        <v>16</v>
      </c>
      <c r="D4" s="73" t="s">
        <v>287</v>
      </c>
      <c r="E4" s="73">
        <v>11</v>
      </c>
      <c r="F4" s="73">
        <v>21</v>
      </c>
      <c r="G4" s="73">
        <v>32</v>
      </c>
      <c r="H4" s="73"/>
      <c r="I4" s="73"/>
      <c r="J4" s="73"/>
    </row>
    <row r="5" spans="1:10" ht="12" customHeight="1" x14ac:dyDescent="0.4">
      <c r="A5" s="73">
        <v>4</v>
      </c>
      <c r="B5" s="73" t="s">
        <v>535</v>
      </c>
      <c r="C5" s="73">
        <v>17</v>
      </c>
      <c r="D5" s="73" t="s">
        <v>175</v>
      </c>
      <c r="E5" s="73">
        <v>14</v>
      </c>
      <c r="F5" s="73">
        <v>16</v>
      </c>
      <c r="G5" s="73">
        <v>30</v>
      </c>
      <c r="H5" s="73"/>
      <c r="I5" s="73"/>
      <c r="J5" s="73"/>
    </row>
    <row r="6" spans="1:10" ht="12" customHeight="1" x14ac:dyDescent="0.4">
      <c r="A6" s="73">
        <v>5</v>
      </c>
      <c r="B6" s="73" t="s">
        <v>536</v>
      </c>
      <c r="C6" s="73">
        <v>12</v>
      </c>
      <c r="D6" s="73" t="s">
        <v>287</v>
      </c>
      <c r="E6" s="73">
        <v>10</v>
      </c>
      <c r="F6" s="73">
        <v>19</v>
      </c>
      <c r="G6" s="73">
        <v>29</v>
      </c>
      <c r="H6" s="73"/>
      <c r="I6" s="73"/>
      <c r="J6" s="73"/>
    </row>
    <row r="7" spans="1:10" ht="12" customHeight="1" x14ac:dyDescent="0.4">
      <c r="A7" s="73">
        <v>6</v>
      </c>
      <c r="B7" s="73" t="s">
        <v>537</v>
      </c>
      <c r="C7" s="73">
        <v>25</v>
      </c>
      <c r="D7" s="73" t="s">
        <v>33</v>
      </c>
      <c r="E7" s="73">
        <v>14</v>
      </c>
      <c r="F7" s="73">
        <v>14</v>
      </c>
      <c r="G7" s="73">
        <v>28</v>
      </c>
      <c r="H7" s="73"/>
      <c r="I7" s="73"/>
      <c r="J7" s="73"/>
    </row>
    <row r="8" spans="1:10" ht="12" customHeight="1" x14ac:dyDescent="0.4">
      <c r="A8" s="73">
        <v>7</v>
      </c>
      <c r="B8" s="73" t="s">
        <v>538</v>
      </c>
      <c r="C8" s="73">
        <v>11</v>
      </c>
      <c r="D8" s="73" t="s">
        <v>175</v>
      </c>
      <c r="E8" s="73">
        <v>12</v>
      </c>
      <c r="F8" s="73">
        <v>14</v>
      </c>
      <c r="G8" s="73">
        <v>26</v>
      </c>
      <c r="H8" s="73"/>
      <c r="I8" s="73"/>
      <c r="J8" s="73"/>
    </row>
    <row r="9" spans="1:10" ht="12" customHeight="1" x14ac:dyDescent="0.4">
      <c r="A9" s="73">
        <v>8</v>
      </c>
      <c r="B9" s="73" t="s">
        <v>539</v>
      </c>
      <c r="C9" s="73">
        <v>15</v>
      </c>
      <c r="D9" s="73" t="s">
        <v>265</v>
      </c>
      <c r="E9" s="73">
        <v>11</v>
      </c>
      <c r="F9" s="73">
        <v>14</v>
      </c>
      <c r="G9" s="73">
        <v>25</v>
      </c>
      <c r="H9" s="73"/>
      <c r="I9" s="73"/>
      <c r="J9" s="73"/>
    </row>
    <row r="10" spans="1:10" ht="12" customHeight="1" x14ac:dyDescent="0.4">
      <c r="A10" s="73">
        <v>9</v>
      </c>
      <c r="B10" s="73" t="s">
        <v>540</v>
      </c>
      <c r="C10" s="76">
        <v>18</v>
      </c>
      <c r="D10" s="73" t="s">
        <v>241</v>
      </c>
      <c r="E10" s="73">
        <v>12</v>
      </c>
      <c r="F10" s="73">
        <v>12</v>
      </c>
      <c r="G10" s="73">
        <v>24</v>
      </c>
      <c r="H10" s="73"/>
      <c r="I10" s="73"/>
      <c r="J10" s="73"/>
    </row>
    <row r="11" spans="1:10" ht="12" customHeight="1" x14ac:dyDescent="0.4">
      <c r="A11" s="73">
        <v>10</v>
      </c>
      <c r="B11" s="73" t="s">
        <v>541</v>
      </c>
      <c r="C11" s="73">
        <v>34</v>
      </c>
      <c r="D11" s="73" t="s">
        <v>422</v>
      </c>
      <c r="E11" s="73">
        <v>11</v>
      </c>
      <c r="F11" s="73">
        <v>12</v>
      </c>
      <c r="G11" s="73">
        <v>23</v>
      </c>
      <c r="H11" s="73"/>
      <c r="I11" s="73"/>
      <c r="J11" s="73"/>
    </row>
    <row r="12" spans="1:10" ht="12" customHeight="1" x14ac:dyDescent="0.4">
      <c r="A12" s="73">
        <v>11</v>
      </c>
      <c r="B12" s="73" t="s">
        <v>542</v>
      </c>
      <c r="C12" s="73">
        <v>17</v>
      </c>
      <c r="D12" s="73" t="s">
        <v>235</v>
      </c>
      <c r="E12" s="73">
        <v>3</v>
      </c>
      <c r="F12" s="73">
        <v>18</v>
      </c>
      <c r="G12" s="73">
        <v>21</v>
      </c>
      <c r="H12" s="73"/>
      <c r="I12" s="73"/>
      <c r="J12" s="73"/>
    </row>
    <row r="13" spans="1:10" ht="12" customHeight="1" x14ac:dyDescent="0.4">
      <c r="A13" s="73">
        <v>12</v>
      </c>
      <c r="B13" s="73" t="s">
        <v>543</v>
      </c>
      <c r="C13" s="73">
        <v>17</v>
      </c>
      <c r="D13" s="73" t="s">
        <v>175</v>
      </c>
      <c r="E13" s="73">
        <v>5</v>
      </c>
      <c r="F13" s="73">
        <v>15</v>
      </c>
      <c r="G13" s="73">
        <v>20</v>
      </c>
      <c r="H13" s="73"/>
      <c r="I13" s="73"/>
      <c r="J13" s="73"/>
    </row>
    <row r="14" spans="1:10" ht="12" customHeight="1" x14ac:dyDescent="0.4">
      <c r="A14" s="73">
        <v>13</v>
      </c>
      <c r="B14" s="73" t="s">
        <v>544</v>
      </c>
      <c r="C14" s="76">
        <v>20</v>
      </c>
      <c r="D14" s="73" t="s">
        <v>279</v>
      </c>
      <c r="E14" s="73">
        <v>8</v>
      </c>
      <c r="F14" s="73">
        <v>11</v>
      </c>
      <c r="G14" s="73">
        <v>19</v>
      </c>
      <c r="H14" s="73"/>
      <c r="I14" s="73"/>
      <c r="J14" s="73"/>
    </row>
    <row r="15" spans="1:10" ht="12" customHeight="1" x14ac:dyDescent="0.4">
      <c r="A15" s="73">
        <v>14</v>
      </c>
      <c r="B15" s="73" t="s">
        <v>545</v>
      </c>
      <c r="C15" s="73">
        <v>23</v>
      </c>
      <c r="D15" s="73" t="s">
        <v>235</v>
      </c>
      <c r="E15" s="73">
        <v>9</v>
      </c>
      <c r="F15" s="73">
        <v>9</v>
      </c>
      <c r="G15" s="73">
        <v>18</v>
      </c>
      <c r="H15" s="73"/>
      <c r="I15" s="73"/>
      <c r="J15" s="73"/>
    </row>
    <row r="16" spans="1:10" ht="12" customHeight="1" x14ac:dyDescent="0.4">
      <c r="A16" s="73">
        <v>15</v>
      </c>
      <c r="B16" s="73" t="s">
        <v>546</v>
      </c>
      <c r="C16" s="73">
        <v>25</v>
      </c>
      <c r="D16" s="73" t="s">
        <v>412</v>
      </c>
      <c r="E16" s="73">
        <v>5</v>
      </c>
      <c r="F16" s="73">
        <v>12</v>
      </c>
      <c r="G16" s="73">
        <v>17</v>
      </c>
      <c r="H16" s="73"/>
      <c r="I16" s="73"/>
      <c r="J16" s="73"/>
    </row>
    <row r="17" spans="1:10" ht="12" customHeight="1" x14ac:dyDescent="0.4">
      <c r="A17" s="73">
        <v>16</v>
      </c>
      <c r="B17" s="73" t="s">
        <v>547</v>
      </c>
      <c r="C17" s="73">
        <v>18</v>
      </c>
      <c r="D17" s="73" t="s">
        <v>287</v>
      </c>
      <c r="E17" s="73">
        <v>7</v>
      </c>
      <c r="F17" s="73">
        <v>10</v>
      </c>
      <c r="G17" s="73">
        <v>17</v>
      </c>
      <c r="H17" s="73"/>
      <c r="I17" s="73"/>
      <c r="J17" s="73"/>
    </row>
    <row r="18" spans="1:10" ht="12" customHeight="1" x14ac:dyDescent="0.4">
      <c r="A18" s="73">
        <v>17</v>
      </c>
      <c r="B18" s="73" t="s">
        <v>548</v>
      </c>
      <c r="C18" s="73">
        <v>23</v>
      </c>
      <c r="D18" s="73" t="s">
        <v>249</v>
      </c>
      <c r="E18" s="73">
        <v>8</v>
      </c>
      <c r="F18" s="73">
        <v>9</v>
      </c>
      <c r="G18" s="73">
        <v>17</v>
      </c>
      <c r="H18" s="73"/>
      <c r="I18" s="73"/>
      <c r="J18" s="73"/>
    </row>
    <row r="19" spans="1:10" ht="12" customHeight="1" x14ac:dyDescent="0.4">
      <c r="A19" s="73">
        <v>18</v>
      </c>
      <c r="B19" s="73" t="s">
        <v>549</v>
      </c>
      <c r="C19" s="73">
        <v>18</v>
      </c>
      <c r="D19" s="73" t="s">
        <v>158</v>
      </c>
      <c r="E19" s="73">
        <v>9</v>
      </c>
      <c r="F19" s="73">
        <v>7</v>
      </c>
      <c r="G19" s="73">
        <v>16</v>
      </c>
      <c r="H19" s="73"/>
      <c r="I19" s="73"/>
      <c r="J19" s="73"/>
    </row>
    <row r="20" spans="1:10" ht="12" customHeight="1" x14ac:dyDescent="0.4">
      <c r="A20" s="73">
        <v>19</v>
      </c>
      <c r="B20" s="73" t="s">
        <v>550</v>
      </c>
      <c r="C20" s="73">
        <v>21</v>
      </c>
      <c r="D20" s="73" t="s">
        <v>376</v>
      </c>
      <c r="E20" s="73">
        <v>7</v>
      </c>
      <c r="F20" s="73">
        <v>8</v>
      </c>
      <c r="G20" s="73">
        <v>15</v>
      </c>
      <c r="H20" s="73"/>
      <c r="I20" s="73"/>
      <c r="J20" s="73"/>
    </row>
    <row r="21" spans="1:10" ht="12" customHeight="1" x14ac:dyDescent="0.4">
      <c r="A21" s="73">
        <v>20</v>
      </c>
      <c r="B21" s="73" t="s">
        <v>551</v>
      </c>
      <c r="C21" s="73">
        <v>20</v>
      </c>
      <c r="D21" s="73" t="s">
        <v>190</v>
      </c>
      <c r="E21" s="73">
        <v>2</v>
      </c>
      <c r="F21" s="73">
        <v>9</v>
      </c>
      <c r="G21" s="73">
        <v>11</v>
      </c>
      <c r="H21" s="73"/>
      <c r="I21" s="73"/>
      <c r="J21" s="73"/>
    </row>
    <row r="22" spans="1:10" ht="12" customHeight="1" x14ac:dyDescent="0.4">
      <c r="A22" s="73">
        <v>21</v>
      </c>
      <c r="B22" s="73" t="s">
        <v>552</v>
      </c>
      <c r="C22" s="73">
        <v>23</v>
      </c>
      <c r="D22" s="73" t="s">
        <v>376</v>
      </c>
      <c r="E22" s="73">
        <v>3</v>
      </c>
      <c r="F22" s="73">
        <v>8</v>
      </c>
      <c r="G22" s="73">
        <v>11</v>
      </c>
      <c r="H22" s="73"/>
      <c r="I22" s="73"/>
      <c r="J22" s="73"/>
    </row>
    <row r="23" spans="1:10" ht="12" customHeight="1" x14ac:dyDescent="0.4">
      <c r="A23" s="73">
        <v>22</v>
      </c>
      <c r="B23" s="73" t="s">
        <v>553</v>
      </c>
      <c r="C23" s="73">
        <v>21</v>
      </c>
      <c r="D23" s="73" t="s">
        <v>33</v>
      </c>
      <c r="E23" s="73">
        <v>4</v>
      </c>
      <c r="F23" s="73">
        <v>5</v>
      </c>
      <c r="G23" s="73">
        <v>9</v>
      </c>
      <c r="H23" s="73"/>
      <c r="I23" s="73"/>
      <c r="J23" s="73"/>
    </row>
    <row r="24" spans="1:10" ht="12" customHeight="1" x14ac:dyDescent="0.4">
      <c r="A24" s="73">
        <v>23</v>
      </c>
      <c r="B24" s="73" t="s">
        <v>554</v>
      </c>
      <c r="C24" s="73">
        <v>29</v>
      </c>
      <c r="D24" s="73" t="s">
        <v>241</v>
      </c>
      <c r="E24" s="73">
        <v>5</v>
      </c>
      <c r="F24" s="73">
        <v>4</v>
      </c>
      <c r="G24" s="73">
        <v>9</v>
      </c>
      <c r="H24" s="73"/>
      <c r="I24" s="73"/>
      <c r="J24" s="73"/>
    </row>
    <row r="25" spans="1:10" ht="12" customHeight="1" x14ac:dyDescent="0.4">
      <c r="A25" s="73">
        <v>24</v>
      </c>
      <c r="B25" s="73" t="s">
        <v>555</v>
      </c>
      <c r="C25" s="73">
        <v>36</v>
      </c>
      <c r="D25" s="73" t="s">
        <v>47</v>
      </c>
      <c r="E25" s="73">
        <v>4</v>
      </c>
      <c r="F25" s="73">
        <v>4</v>
      </c>
      <c r="G25" s="73">
        <v>8</v>
      </c>
      <c r="H25" s="73"/>
      <c r="I25" s="73"/>
      <c r="J25" s="73"/>
    </row>
    <row r="26" spans="1:10" ht="12" customHeight="1" x14ac:dyDescent="0.4">
      <c r="A26" s="73">
        <v>25</v>
      </c>
      <c r="B26" s="73" t="s">
        <v>556</v>
      </c>
      <c r="C26" s="73">
        <v>36</v>
      </c>
      <c r="D26" s="73" t="s">
        <v>101</v>
      </c>
      <c r="E26" s="73">
        <v>3</v>
      </c>
      <c r="F26" s="73">
        <v>4</v>
      </c>
      <c r="G26" s="73">
        <v>7</v>
      </c>
      <c r="H26" s="73"/>
      <c r="I26" s="73"/>
      <c r="J26" s="73"/>
    </row>
    <row r="27" spans="1:10" ht="12" customHeight="1" x14ac:dyDescent="0.4">
      <c r="A27" s="73">
        <v>26</v>
      </c>
      <c r="B27" s="73" t="s">
        <v>557</v>
      </c>
      <c r="C27" s="73">
        <v>30</v>
      </c>
      <c r="D27" s="73" t="s">
        <v>354</v>
      </c>
      <c r="E27" s="73">
        <v>2</v>
      </c>
      <c r="F27" s="73">
        <v>4</v>
      </c>
      <c r="G27" s="73">
        <v>6</v>
      </c>
      <c r="H27" s="73"/>
      <c r="I27" s="73"/>
      <c r="J27" s="73"/>
    </row>
    <row r="28" spans="1:10" ht="12" customHeight="1" x14ac:dyDescent="0.4">
      <c r="A28" s="73">
        <v>27</v>
      </c>
      <c r="B28" s="73" t="s">
        <v>558</v>
      </c>
      <c r="C28" s="73">
        <v>36</v>
      </c>
      <c r="D28" s="73" t="s">
        <v>257</v>
      </c>
      <c r="E28" s="73">
        <v>1</v>
      </c>
      <c r="F28" s="73">
        <v>3</v>
      </c>
      <c r="G28" s="73">
        <v>4</v>
      </c>
      <c r="H28" s="73"/>
      <c r="I28" s="73"/>
      <c r="J28" s="73"/>
    </row>
    <row r="29" spans="1:10" ht="12" customHeight="1" x14ac:dyDescent="0.4">
      <c r="A29" s="73">
        <v>28</v>
      </c>
      <c r="B29" s="73" t="s">
        <v>559</v>
      </c>
      <c r="C29" s="73">
        <v>36</v>
      </c>
      <c r="D29" s="73" t="s">
        <v>56</v>
      </c>
      <c r="E29" s="73">
        <v>2</v>
      </c>
      <c r="F29" s="73">
        <v>2</v>
      </c>
      <c r="G29" s="73">
        <v>4</v>
      </c>
      <c r="H29" s="73"/>
      <c r="I29" s="73"/>
      <c r="J29" s="73"/>
    </row>
    <row r="30" spans="1:10" ht="12" customHeight="1" x14ac:dyDescent="0.4">
      <c r="A30" s="73">
        <v>29</v>
      </c>
      <c r="B30" s="73" t="s">
        <v>560</v>
      </c>
      <c r="C30" s="73">
        <v>26</v>
      </c>
      <c r="D30" s="73" t="s">
        <v>287</v>
      </c>
      <c r="E30" s="73">
        <v>2</v>
      </c>
      <c r="F30" s="73">
        <v>2</v>
      </c>
      <c r="G30" s="73">
        <v>4</v>
      </c>
      <c r="H30" s="73"/>
      <c r="I30" s="73"/>
      <c r="J30" s="73"/>
    </row>
    <row r="31" spans="1:10" ht="12" customHeight="1" x14ac:dyDescent="0.4">
      <c r="A31" s="73">
        <v>30</v>
      </c>
      <c r="B31" s="73" t="s">
        <v>561</v>
      </c>
      <c r="C31" s="73">
        <v>36</v>
      </c>
      <c r="D31" s="73" t="s">
        <v>257</v>
      </c>
      <c r="E31" s="73">
        <v>3</v>
      </c>
      <c r="F31" s="73">
        <v>1</v>
      </c>
      <c r="G31" s="73">
        <v>4</v>
      </c>
      <c r="H31" s="73"/>
      <c r="I31" s="73"/>
      <c r="J31" s="73"/>
    </row>
    <row r="32" spans="1:10" ht="12" customHeight="1" x14ac:dyDescent="0.4">
      <c r="A32" s="73">
        <v>31</v>
      </c>
      <c r="B32" s="73" t="s">
        <v>562</v>
      </c>
      <c r="C32" s="73">
        <v>36</v>
      </c>
      <c r="D32" s="73" t="s">
        <v>158</v>
      </c>
      <c r="E32" s="73">
        <v>0</v>
      </c>
      <c r="F32" s="73">
        <v>3</v>
      </c>
      <c r="G32" s="73">
        <v>3</v>
      </c>
      <c r="H32" s="73"/>
      <c r="I32" s="73"/>
      <c r="J32" s="73"/>
    </row>
    <row r="33" spans="1:10" ht="12" customHeight="1" x14ac:dyDescent="0.4">
      <c r="A33" s="73">
        <v>32</v>
      </c>
      <c r="B33" s="73" t="s">
        <v>563</v>
      </c>
      <c r="C33" s="73">
        <v>23</v>
      </c>
      <c r="D33" s="73" t="s">
        <v>384</v>
      </c>
      <c r="E33" s="73">
        <v>0</v>
      </c>
      <c r="F33" s="73">
        <v>0</v>
      </c>
      <c r="G33" s="73">
        <v>0</v>
      </c>
      <c r="H33" s="73"/>
      <c r="I33" s="73"/>
      <c r="J33" s="7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93E928E54B249AB75393B91FB378B" ma:contentTypeVersion="2" ma:contentTypeDescription="Create a new document." ma:contentTypeScope="" ma:versionID="bec542c1aeeb6738d5f5f1011de2d90b">
  <xsd:schema xmlns:xsd="http://www.w3.org/2001/XMLSchema" xmlns:xs="http://www.w3.org/2001/XMLSchema" xmlns:p="http://schemas.microsoft.com/office/2006/metadata/properties" xmlns:ns2="6da827dd-0374-4a52-920e-d1bf02928b90" targetNamespace="http://schemas.microsoft.com/office/2006/metadata/properties" ma:root="true" ma:fieldsID="e4cfe1fe34a4200bd775597f79bf3bcd" ns2:_="">
    <xsd:import namespace="6da827dd-0374-4a52-920e-d1bf02928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827dd-0374-4a52-920e-d1bf02928b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42039-461C-4953-94BC-0DBBA78D9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D38D80-1870-4876-BC67-0DD4E039BAA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6da827dd-0374-4a52-920e-d1bf02928b9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196DE8-C82E-4CE4-9285-EDF926453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827dd-0374-4a52-920e-d1bf02928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Récap Equipes</vt:lpstr>
      <vt:lpstr>Team Nett </vt:lpstr>
      <vt:lpstr>Team Gross</vt:lpstr>
      <vt:lpstr>Mens Nett</vt:lpstr>
      <vt:lpstr>Mes Gross</vt:lpstr>
      <vt:lpstr>Ladies Nett</vt:lpstr>
      <vt:lpstr>Ladies Gross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Gummi</cp:lastModifiedBy>
  <cp:lastPrinted>2016-09-27T16:15:58Z</cp:lastPrinted>
  <dcterms:created xsi:type="dcterms:W3CDTF">2016-07-28T16:00:39Z</dcterms:created>
  <dcterms:modified xsi:type="dcterms:W3CDTF">2016-10-18T20:22:29Z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0x01010009593E928E54B249AB75393B91FB378B</vt:lpwstr>
  </property>
</Properties>
</file>